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/work/2019_Dataworks_TA/"/>
    </mc:Choice>
  </mc:AlternateContent>
  <xr:revisionPtr revIDLastSave="0" documentId="13_ncr:1_{5289B9EE-7D24-B242-B0F7-5DB1237F16F0}" xr6:coauthVersionLast="36" xr6:coauthVersionMax="36" xr10:uidLastSave="{00000000-0000-0000-0000-000000000000}"/>
  <bookViews>
    <workbookView xWindow="-1560" yWindow="-23540" windowWidth="33560" windowHeight="23540" xr2:uid="{00000000-000D-0000-FFFF-FFFF00000000}"/>
  </bookViews>
  <sheets>
    <sheet name="Impervious" sheetId="1" r:id="rId1"/>
    <sheet name="Tree Coverage" sheetId="2" r:id="rId2"/>
  </sheets>
  <calcPr calcId="181029"/>
</workbook>
</file>

<file path=xl/calcChain.xml><?xml version="1.0" encoding="utf-8"?>
<calcChain xmlns="http://schemas.openxmlformats.org/spreadsheetml/2006/main">
  <c r="E154" i="2" l="1"/>
  <c r="E112" i="2"/>
  <c r="E118" i="2"/>
  <c r="E98" i="2"/>
  <c r="E153" i="2"/>
  <c r="E152" i="2"/>
  <c r="E151" i="2"/>
  <c r="E150" i="2"/>
  <c r="E121" i="2"/>
  <c r="E73" i="2"/>
  <c r="E103" i="2"/>
  <c r="E71" i="2"/>
  <c r="E72" i="2"/>
  <c r="E82" i="2"/>
  <c r="E101" i="2"/>
  <c r="E61" i="2"/>
  <c r="E90" i="2"/>
  <c r="E77" i="2"/>
  <c r="E42" i="2"/>
  <c r="E19" i="2"/>
  <c r="E63" i="2"/>
  <c r="E13" i="2"/>
  <c r="E3" i="2"/>
  <c r="E105" i="2"/>
  <c r="E78" i="2"/>
  <c r="E83" i="2"/>
  <c r="E16" i="2"/>
  <c r="E32" i="2"/>
  <c r="E18" i="2"/>
  <c r="E9" i="2"/>
  <c r="E21" i="2"/>
  <c r="E17" i="2"/>
  <c r="E22" i="2"/>
  <c r="E41" i="2"/>
  <c r="E28" i="2"/>
  <c r="E20" i="2"/>
  <c r="E47" i="2"/>
  <c r="E23" i="2"/>
  <c r="E56" i="2"/>
  <c r="E60" i="2"/>
  <c r="E54" i="2"/>
  <c r="E52" i="2"/>
  <c r="E67" i="2"/>
  <c r="E44" i="2"/>
  <c r="E48" i="2"/>
  <c r="E76" i="2"/>
  <c r="E69" i="2"/>
  <c r="E84" i="2"/>
  <c r="E92" i="2"/>
  <c r="E24" i="2"/>
  <c r="E81" i="2"/>
  <c r="E34" i="2"/>
  <c r="E27" i="2"/>
  <c r="E39" i="2"/>
  <c r="E149" i="2"/>
  <c r="E148" i="2"/>
  <c r="E91" i="2"/>
  <c r="E49" i="2"/>
  <c r="E74" i="2"/>
  <c r="E94" i="2"/>
  <c r="E29" i="2"/>
  <c r="E89" i="2"/>
  <c r="E37" i="2"/>
  <c r="E26" i="2"/>
  <c r="E147" i="2"/>
  <c r="E79" i="2"/>
  <c r="E59" i="2"/>
  <c r="E53" i="2"/>
  <c r="E55" i="2"/>
  <c r="E146" i="2"/>
  <c r="E6" i="2"/>
  <c r="E15" i="2"/>
  <c r="E75" i="2"/>
  <c r="E36" i="2"/>
  <c r="E38" i="2"/>
  <c r="E2" i="2"/>
  <c r="E46" i="2"/>
  <c r="E7" i="2"/>
  <c r="E11" i="2"/>
  <c r="E57" i="2"/>
  <c r="E80" i="2"/>
  <c r="E62" i="2"/>
  <c r="E30" i="2"/>
  <c r="E93" i="2"/>
  <c r="E31" i="2"/>
  <c r="E50" i="2"/>
  <c r="E51" i="2"/>
  <c r="E4" i="2"/>
  <c r="E66" i="2"/>
  <c r="E45" i="2"/>
  <c r="E88" i="2"/>
  <c r="E110" i="2"/>
  <c r="E40" i="2"/>
  <c r="E145" i="2"/>
  <c r="E14" i="2"/>
  <c r="E8" i="2"/>
  <c r="E144" i="2"/>
  <c r="E33" i="2"/>
  <c r="E10" i="2"/>
  <c r="E25" i="2"/>
  <c r="E12" i="2"/>
  <c r="E5" i="2"/>
  <c r="E143" i="2"/>
  <c r="E142" i="2"/>
  <c r="E35" i="2"/>
  <c r="E68" i="2"/>
  <c r="E107" i="2"/>
  <c r="E115" i="2"/>
  <c r="E104" i="2"/>
  <c r="E113" i="2"/>
  <c r="E100" i="2"/>
  <c r="E99" i="2"/>
  <c r="E70" i="2"/>
  <c r="E96" i="2"/>
  <c r="E123" i="2"/>
  <c r="E124" i="2"/>
  <c r="E135" i="2"/>
  <c r="E136" i="2"/>
  <c r="E131" i="2"/>
  <c r="E102" i="2"/>
  <c r="E86" i="2"/>
  <c r="E119" i="2"/>
  <c r="E125" i="2"/>
  <c r="E128" i="2"/>
  <c r="E133" i="2"/>
  <c r="E97" i="2"/>
  <c r="E64" i="2"/>
  <c r="E109" i="2"/>
  <c r="E116" i="2"/>
  <c r="E58" i="2"/>
  <c r="E43" i="2"/>
  <c r="E65" i="2"/>
  <c r="E126" i="2"/>
  <c r="E140" i="2"/>
  <c r="E117" i="2"/>
  <c r="E137" i="2"/>
  <c r="E130" i="2"/>
  <c r="E132" i="2"/>
  <c r="E127" i="2"/>
  <c r="E122" i="2"/>
  <c r="E139" i="2"/>
  <c r="E129" i="2"/>
  <c r="E134" i="2"/>
  <c r="E141" i="2"/>
  <c r="E138" i="2"/>
  <c r="E114" i="2"/>
  <c r="E120" i="2"/>
  <c r="E108" i="2"/>
  <c r="E85" i="2"/>
  <c r="E95" i="2"/>
  <c r="E106" i="2"/>
  <c r="E87" i="2"/>
  <c r="E111" i="2"/>
  <c r="E143" i="1"/>
  <c r="E144" i="1"/>
  <c r="E145" i="1"/>
  <c r="E146" i="1"/>
  <c r="E147" i="1"/>
  <c r="E148" i="1"/>
  <c r="E149" i="1"/>
  <c r="E150" i="1"/>
  <c r="E151" i="1"/>
  <c r="E152" i="1"/>
  <c r="E153" i="1"/>
  <c r="H1" i="2" l="1"/>
  <c r="E89" i="1"/>
  <c r="E84" i="1"/>
  <c r="E90" i="1"/>
  <c r="E3" i="1"/>
  <c r="E12" i="1"/>
  <c r="E20" i="1"/>
  <c r="E35" i="1"/>
  <c r="E52" i="1"/>
  <c r="E24" i="1"/>
  <c r="E31" i="1"/>
  <c r="E55" i="1"/>
  <c r="E41" i="1"/>
  <c r="E28" i="1"/>
  <c r="E68" i="1"/>
  <c r="E26" i="1"/>
  <c r="E22" i="1"/>
  <c r="E18" i="1"/>
  <c r="E51" i="1"/>
  <c r="E34" i="1"/>
  <c r="E45" i="1"/>
  <c r="E95" i="1"/>
  <c r="E93" i="1"/>
  <c r="E14" i="1"/>
  <c r="E4" i="1"/>
  <c r="E37" i="1"/>
  <c r="E70" i="1"/>
  <c r="E19" i="1"/>
  <c r="E5" i="1"/>
  <c r="E48" i="1"/>
  <c r="E85" i="1"/>
  <c r="E56" i="1"/>
  <c r="E54" i="1"/>
  <c r="E29" i="1"/>
  <c r="E49" i="1"/>
  <c r="E65" i="1"/>
  <c r="E46" i="1"/>
  <c r="E32" i="1"/>
  <c r="E40" i="1"/>
  <c r="E136" i="1"/>
  <c r="E77" i="1"/>
  <c r="E106" i="1"/>
  <c r="E79" i="1"/>
  <c r="E50" i="1"/>
  <c r="E110" i="1"/>
  <c r="E88" i="1"/>
  <c r="E138" i="1"/>
  <c r="E140" i="1"/>
  <c r="E141" i="1"/>
  <c r="E102" i="1"/>
  <c r="E113" i="1"/>
  <c r="E67" i="1"/>
  <c r="E23" i="1"/>
  <c r="E86" i="1"/>
  <c r="E80" i="1"/>
  <c r="E71" i="1"/>
  <c r="E109" i="1"/>
  <c r="E120" i="1"/>
  <c r="E47" i="1"/>
  <c r="E62" i="1"/>
  <c r="E11" i="1"/>
  <c r="E21" i="1"/>
  <c r="E117" i="1"/>
  <c r="E13" i="1"/>
  <c r="E87" i="1"/>
  <c r="E39" i="1"/>
  <c r="E16" i="1"/>
  <c r="E122" i="1"/>
  <c r="E135" i="1"/>
  <c r="E105" i="1"/>
  <c r="E91" i="1"/>
  <c r="E124" i="1"/>
  <c r="E142" i="1"/>
  <c r="E27" i="1"/>
  <c r="E126" i="1"/>
  <c r="E38" i="1"/>
  <c r="E78" i="1"/>
  <c r="E25" i="1"/>
  <c r="E44" i="1"/>
  <c r="E75" i="1"/>
  <c r="E64" i="1"/>
  <c r="E96" i="1"/>
  <c r="E81" i="1"/>
  <c r="E30" i="1"/>
  <c r="E76" i="1"/>
  <c r="E94" i="1"/>
  <c r="E137" i="1"/>
  <c r="E125" i="1"/>
  <c r="E130" i="1"/>
  <c r="E43" i="1"/>
  <c r="E8" i="1"/>
  <c r="E42" i="1"/>
  <c r="E103" i="1"/>
  <c r="E104" i="1"/>
  <c r="E127" i="1"/>
  <c r="E100" i="1"/>
  <c r="E131" i="1"/>
  <c r="E60" i="1"/>
  <c r="E74" i="1"/>
  <c r="E69" i="1"/>
  <c r="E57" i="1"/>
  <c r="E33" i="1"/>
  <c r="E111" i="1"/>
  <c r="E101" i="1"/>
  <c r="E115" i="1"/>
  <c r="E116" i="1"/>
  <c r="E119" i="1"/>
  <c r="E132" i="1"/>
  <c r="E63" i="1"/>
  <c r="E134" i="1"/>
  <c r="E129" i="1"/>
  <c r="E121" i="1"/>
  <c r="E114" i="1"/>
  <c r="E83" i="1"/>
  <c r="E58" i="1"/>
  <c r="E15" i="1"/>
  <c r="E97" i="1"/>
  <c r="E36" i="1"/>
  <c r="E53" i="1"/>
  <c r="E112" i="1"/>
  <c r="E61" i="1"/>
  <c r="E82" i="1"/>
  <c r="E133" i="1"/>
  <c r="E107" i="1"/>
  <c r="E108" i="1"/>
  <c r="E98" i="1"/>
  <c r="E123" i="1"/>
  <c r="E128" i="1"/>
  <c r="E118" i="1"/>
  <c r="E92" i="1"/>
  <c r="E66" i="1"/>
  <c r="E139" i="1"/>
  <c r="E99" i="1"/>
  <c r="E73" i="1"/>
  <c r="E59" i="1"/>
  <c r="E10" i="1"/>
  <c r="E9" i="1"/>
  <c r="E72" i="1"/>
  <c r="E7" i="1"/>
  <c r="E2" i="1"/>
  <c r="E6" i="1"/>
  <c r="E154" i="1"/>
  <c r="E17" i="1"/>
  <c r="H1" i="1" l="1"/>
</calcChain>
</file>

<file path=xl/sharedStrings.xml><?xml version="1.0" encoding="utf-8"?>
<sst xmlns="http://schemas.openxmlformats.org/spreadsheetml/2006/main" count="320" uniqueCount="162">
  <si>
    <t>Geography Id</t>
  </si>
  <si>
    <t>Geography Label</t>
  </si>
  <si>
    <t>Impervious Area, 2011</t>
  </si>
  <si>
    <t>Tract 1.01, Block Group 1</t>
  </si>
  <si>
    <t>Tract 1.01, Block Group 2</t>
  </si>
  <si>
    <t>Tract 1.02, Block Group 1</t>
  </si>
  <si>
    <t>Tract 1.02, Block Group 2</t>
  </si>
  <si>
    <t>Tract 2.00, Block Group 1</t>
  </si>
  <si>
    <t>Tract 2.00, Block Group 2</t>
  </si>
  <si>
    <t>Tract 2.00, Block Group 3</t>
  </si>
  <si>
    <t>Tract 3.01, Block Group 1</t>
  </si>
  <si>
    <t>Tract 3.01, Block Group 2</t>
  </si>
  <si>
    <t>Tract 3.01, Block Group 3</t>
  </si>
  <si>
    <t>Tract 3.02, Block Group 1</t>
  </si>
  <si>
    <t>Tract 3.02, Block Group 2</t>
  </si>
  <si>
    <t>Tract 3.02, Block Group 3</t>
  </si>
  <si>
    <t>Tract 4.01, Block Group 1</t>
  </si>
  <si>
    <t>Tract 4.01, Block Group 2</t>
  </si>
  <si>
    <t>Tract 4.01, Block Group 3</t>
  </si>
  <si>
    <t>Tract 4.02, Block Group 1</t>
  </si>
  <si>
    <t>Tract 5.00, Block Group 1</t>
  </si>
  <si>
    <t>Tract 5.00, Block Group 2</t>
  </si>
  <si>
    <t>Tract 5.00, Block Group 3</t>
  </si>
  <si>
    <t>Tract 5.00, Block Group 4</t>
  </si>
  <si>
    <t>Tract 6.00, Block Group 1</t>
  </si>
  <si>
    <t>Tract 6.00, Block Group 2</t>
  </si>
  <si>
    <t>Tract 6.00, Block Group 3</t>
  </si>
  <si>
    <t>Tract 7.00, Block Group 1</t>
  </si>
  <si>
    <t>Tract 7.00, Block Group 2</t>
  </si>
  <si>
    <t>Tract 7.00, Block Group 3</t>
  </si>
  <si>
    <t>Tract 9.00, Block Group 1</t>
  </si>
  <si>
    <t>Tract 9.00, Block Group 2</t>
  </si>
  <si>
    <t>Tract 10.01, Block Group 1</t>
  </si>
  <si>
    <t>Tract 10.01, Block Group 2</t>
  </si>
  <si>
    <t>Tract 10.01, Block Group 3</t>
  </si>
  <si>
    <t>Tract 10.02, Block Group 1</t>
  </si>
  <si>
    <t>Tract 10.02, Block Group 2</t>
  </si>
  <si>
    <t>Tract 10.02, Block Group 3</t>
  </si>
  <si>
    <t>Tract 10.02, Block Group 4</t>
  </si>
  <si>
    <t>Tract 11.00, Block Group 1</t>
  </si>
  <si>
    <t>Tract 11.00, Block Group 2</t>
  </si>
  <si>
    <t>Tract 13.01, Block Group 1</t>
  </si>
  <si>
    <t>Tract 13.03, Block Group 1</t>
  </si>
  <si>
    <t>Tract 13.03, Block Group 2</t>
  </si>
  <si>
    <t>Tract 13.04, Block Group 1</t>
  </si>
  <si>
    <t>Tract 14.00, Block Group 1</t>
  </si>
  <si>
    <t>Tract 14.00, Block Group 2</t>
  </si>
  <si>
    <t>Tract 15.01, Block Group 1</t>
  </si>
  <si>
    <t>Tract 15.02, Block Group 1</t>
  </si>
  <si>
    <t>Tract 15.02, Block Group 2</t>
  </si>
  <si>
    <t>Tract 15.02, Block Group 3</t>
  </si>
  <si>
    <t>Tract 15.02, Block Group 4</t>
  </si>
  <si>
    <t>Tract 15.03, Block Group 1</t>
  </si>
  <si>
    <t>Tract 16.01, Block Group 1</t>
  </si>
  <si>
    <t>Tract 16.01, Block Group 2</t>
  </si>
  <si>
    <t>Tract 16.01, Block Group 3</t>
  </si>
  <si>
    <t>Tract 16.03, Block Group 1</t>
  </si>
  <si>
    <t>Tract 16.03, Block Group 2</t>
  </si>
  <si>
    <t>Tract 16.03, Block Group 3</t>
  </si>
  <si>
    <t>Tract 16.03, Block Group 4</t>
  </si>
  <si>
    <t>Tract 16.04, Block Group 1</t>
  </si>
  <si>
    <t>Tract 16.04, Block Group 2</t>
  </si>
  <si>
    <t>Tract 16.04, Block Group 3</t>
  </si>
  <si>
    <t>Tract 17.05, Block Group 1</t>
  </si>
  <si>
    <t>Tract 17.05, Block Group 2</t>
  </si>
  <si>
    <t>Tract 17.05, Block Group 3</t>
  </si>
  <si>
    <t>Tract 17.06, Block Group 1</t>
  </si>
  <si>
    <t>Tract 17.06, Block Group 2</t>
  </si>
  <si>
    <t>Tract 17.07, Block Group 1</t>
  </si>
  <si>
    <t>Tract 17.07, Block Group 2</t>
  </si>
  <si>
    <t>Tract 17.07, Block Group 3</t>
  </si>
  <si>
    <t>Tract 17.07, Block Group 4</t>
  </si>
  <si>
    <t>Tract 17.07, Block Group 5</t>
  </si>
  <si>
    <t>Tract 17.08, Block Group 1</t>
  </si>
  <si>
    <t>Tract 17.09, Block Group 1</t>
  </si>
  <si>
    <t>Tract 17.09, Block Group 2</t>
  </si>
  <si>
    <t>Tract 17.09, Block Group 3</t>
  </si>
  <si>
    <t>Tract 17.10, Block Group 1</t>
  </si>
  <si>
    <t>Tract 17.10, Block Group 2</t>
  </si>
  <si>
    <t>Tract 17.11, Block Group 1</t>
  </si>
  <si>
    <t>Tract 17.11, Block Group 2</t>
  </si>
  <si>
    <t>Tract 17.11, Block Group 3</t>
  </si>
  <si>
    <t>Tract 18.01, Block Group 1</t>
  </si>
  <si>
    <t>Tract 18.01, Block Group 2</t>
  </si>
  <si>
    <t>Tract 18.01, Block Group 3</t>
  </si>
  <si>
    <t>Tract 18.01, Block Group 4</t>
  </si>
  <si>
    <t>Tract 18.01, Block Group 5</t>
  </si>
  <si>
    <t>Tract 18.02, Block Group 1</t>
  </si>
  <si>
    <t>Tract 18.02, Block Group 2</t>
  </si>
  <si>
    <t>Tract 18.02, Block Group 3</t>
  </si>
  <si>
    <t>Tract 18.02, Block Group 4</t>
  </si>
  <si>
    <t>Tract 18.06, Block Group 1</t>
  </si>
  <si>
    <t>Tract 18.06, Block Group 2</t>
  </si>
  <si>
    <t>Tract 18.07, Block Group 1</t>
  </si>
  <si>
    <t>Tract 18.07, Block Group 2</t>
  </si>
  <si>
    <t>Tract 18.07, Block Group 3</t>
  </si>
  <si>
    <t>Tract 18.08, Block Group 1</t>
  </si>
  <si>
    <t>Tract 18.08, Block Group 2</t>
  </si>
  <si>
    <t>Tract 18.09, Block Group 1</t>
  </si>
  <si>
    <t>Tract 18.09, Block Group 2</t>
  </si>
  <si>
    <t>Tract 19.00, Block Group 1</t>
  </si>
  <si>
    <t>Tract 19.00, Block Group 2</t>
  </si>
  <si>
    <t>Tract 20.07, Block Group 1</t>
  </si>
  <si>
    <t>Tract 20.07, Block Group 2</t>
  </si>
  <si>
    <t>Tract 20.07, Block Group 3</t>
  </si>
  <si>
    <t>Tract 20.08, Block Group 1</t>
  </si>
  <si>
    <t>Tract 20.08, Block Group 2</t>
  </si>
  <si>
    <t>Tract 20.09, Block Group 1</t>
  </si>
  <si>
    <t>Tract 20.09, Block Group 2</t>
  </si>
  <si>
    <t>Tract 20.09, Block Group 3</t>
  </si>
  <si>
    <t>Tract 20.13, Block Group 1</t>
  </si>
  <si>
    <t>Tract 20.13, Block Group 2</t>
  </si>
  <si>
    <t>Tract 20.13, Block Group 3</t>
  </si>
  <si>
    <t>Tract 20.15, Block Group 1</t>
  </si>
  <si>
    <t>Tract 20.15, Block Group 2</t>
  </si>
  <si>
    <t>Tract 20.15, Block Group 3</t>
  </si>
  <si>
    <t>Tract 20.16, Block Group 1</t>
  </si>
  <si>
    <t>Tract 20.16, Block Group 2</t>
  </si>
  <si>
    <t>Tract 20.17, Block Group 1</t>
  </si>
  <si>
    <t>Tract 20.17, Block Group 2</t>
  </si>
  <si>
    <t>Tract 20.17, Block Group 3</t>
  </si>
  <si>
    <t>Tract 20.18, Block Group 1</t>
  </si>
  <si>
    <t>Tract 20.18, Block Group 2</t>
  </si>
  <si>
    <t>Tract 20.18, Block Group 3</t>
  </si>
  <si>
    <t>Tract 20.19, Block Group 1</t>
  </si>
  <si>
    <t>Tract 20.19, Block Group 2</t>
  </si>
  <si>
    <t>Tract 20.19, Block Group 3</t>
  </si>
  <si>
    <t>Tract 20.20, Block Group 1</t>
  </si>
  <si>
    <t>Tract 20.20, Block Group 2</t>
  </si>
  <si>
    <t>Tract 20.21, Block Group 1</t>
  </si>
  <si>
    <t>Tract 20.21, Block Group 2</t>
  </si>
  <si>
    <t>Tract 20.22, Block Group 1</t>
  </si>
  <si>
    <t>Tract 20.22, Block Group 2</t>
  </si>
  <si>
    <t>Tract 20.23, Block Group 1</t>
  </si>
  <si>
    <t>Tract 20.23, Block Group 2</t>
  </si>
  <si>
    <t>Tract 20.24, Block Group 1</t>
  </si>
  <si>
    <t>Tract 20.24, Block Group 2</t>
  </si>
  <si>
    <t>Tract 20.24, Block Group 3</t>
  </si>
  <si>
    <t>Tract 20.25, Block Group 1</t>
  </si>
  <si>
    <t>Tract 20.25, Block Group 2</t>
  </si>
  <si>
    <t>Tract 20.25, Block Group 3</t>
  </si>
  <si>
    <t>Tract 20.26, Block Group 1</t>
  </si>
  <si>
    <t>Tract 20.26, Block Group 2</t>
  </si>
  <si>
    <t>Tract 20.27, Block Group 1</t>
  </si>
  <si>
    <t>Tract 20.27, Block Group 2</t>
  </si>
  <si>
    <t>Tract 20.27, Block Group 3</t>
  </si>
  <si>
    <t>Tract 20.28, Block Group 1</t>
  </si>
  <si>
    <t>Tract 20.28, Block Group 2</t>
  </si>
  <si>
    <t>Tract 20.28, Block Group 3</t>
  </si>
  <si>
    <t>Tract 21.00, Block Group 1</t>
  </si>
  <si>
    <t>Tract 21.00, Block Group 2</t>
  </si>
  <si>
    <t>Tract 21.00, Block Group 3</t>
  </si>
  <si>
    <t>Tract 22.00, Block Group 1</t>
  </si>
  <si>
    <t>Tract 23.00, Block Group 1</t>
  </si>
  <si>
    <t>Tract 23.00, Block Group 2</t>
  </si>
  <si>
    <t>Tract 9801.00, Block Group 1</t>
  </si>
  <si>
    <t>Pct Impervious area, NLCD 2011</t>
  </si>
  <si>
    <t>Difference</t>
  </si>
  <si>
    <t>Average difference</t>
  </si>
  <si>
    <t>Tree Coverage, 2011</t>
  </si>
  <si>
    <t>Tree coverage, NLCD 2011</t>
  </si>
  <si>
    <t>Source: DataWorks NC,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</si>
</sst>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4"/>
  <sheetViews>
    <sheetView tabSelected="1" zoomScale="130" zoomScaleNormal="130" workbookViewId="0">
      <selection activeCell="I15" sqref="I15"/>
    </sheetView>
  </sheetViews>
  <sheetFormatPr baseColWidth="10" defaultRowHeight="16" x14ac:dyDescent="0.2"/>
  <cols>
    <col min="1" max="1" width="28.6640625" customWidth="1"/>
    <col min="2" max="2" width="37" customWidth="1"/>
    <col min="3" max="3" width="23" customWidth="1"/>
    <col min="4" max="4" width="34.83203125" customWidth="1"/>
    <col min="5" max="5" width="22.1640625" bestFit="1" customWidth="1"/>
    <col min="7" max="7" width="19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156</v>
      </c>
      <c r="E1" t="s">
        <v>157</v>
      </c>
      <c r="G1" t="s">
        <v>158</v>
      </c>
      <c r="H1" s="3">
        <f>AVERAGE(E2:E153)</f>
        <v>8.0847626850360996E-2</v>
      </c>
      <c r="J1" t="s">
        <v>161</v>
      </c>
    </row>
    <row r="2" spans="1:10" x14ac:dyDescent="0.2">
      <c r="A2" s="2">
        <v>370630023001</v>
      </c>
      <c r="B2" t="s">
        <v>153</v>
      </c>
      <c r="C2" s="1">
        <v>0.45189271250486701</v>
      </c>
      <c r="D2" s="4">
        <v>0.44343055555555499</v>
      </c>
      <c r="E2" s="3">
        <f>IF(NOT(ISBLANK(C2)),C2-D2,"-")</f>
        <v>8.4621569493120163E-3</v>
      </c>
    </row>
    <row r="3" spans="1:10" x14ac:dyDescent="0.2">
      <c r="A3" s="2">
        <v>370630002001</v>
      </c>
      <c r="B3" t="s">
        <v>7</v>
      </c>
      <c r="C3" s="1">
        <v>0.34664620681794001</v>
      </c>
      <c r="D3" s="4">
        <v>0.32760795730227998</v>
      </c>
      <c r="E3" s="3">
        <f>IF(NOT(ISBLANK(C3)),C3-D3,"-")</f>
        <v>1.9038249515660022E-2</v>
      </c>
    </row>
    <row r="4" spans="1:10" x14ac:dyDescent="0.2">
      <c r="A4" s="2">
        <v>370630007001</v>
      </c>
      <c r="B4" t="s">
        <v>27</v>
      </c>
      <c r="C4" s="1">
        <v>0.49688468942736203</v>
      </c>
      <c r="D4" s="4">
        <v>0.47367704280155598</v>
      </c>
      <c r="E4" s="3">
        <f>IF(NOT(ISBLANK(C4)),C4-D4,"-")</f>
        <v>2.3207646625806044E-2</v>
      </c>
    </row>
    <row r="5" spans="1:10" x14ac:dyDescent="0.2">
      <c r="A5" s="2">
        <v>370630009002</v>
      </c>
      <c r="B5" t="s">
        <v>31</v>
      </c>
      <c r="C5" s="1">
        <v>0.37906299536431998</v>
      </c>
      <c r="D5" s="4">
        <v>0.355061728395061</v>
      </c>
      <c r="E5" s="3">
        <f>IF(NOT(ISBLANK(C5)),C5-D5,"-")</f>
        <v>2.4001266969258972E-2</v>
      </c>
    </row>
    <row r="6" spans="1:10" x14ac:dyDescent="0.2">
      <c r="A6" s="2">
        <v>370630023002</v>
      </c>
      <c r="B6" t="s">
        <v>154</v>
      </c>
      <c r="C6" s="1">
        <v>0.49901577716189999</v>
      </c>
      <c r="D6" s="4">
        <v>0.47322480620155</v>
      </c>
      <c r="E6" s="3">
        <f>IF(NOT(ISBLANK(C6)),C6-D6,"-")</f>
        <v>2.579097096034999E-2</v>
      </c>
    </row>
    <row r="7" spans="1:10" x14ac:dyDescent="0.2">
      <c r="A7" s="2">
        <v>370630022001</v>
      </c>
      <c r="B7" t="s">
        <v>152</v>
      </c>
      <c r="C7" s="1">
        <v>0.67630681901477796</v>
      </c>
      <c r="D7" s="4">
        <v>0.64878148799062596</v>
      </c>
      <c r="E7" s="3">
        <f>IF(NOT(ISBLANK(C7)),C7-D7,"-")</f>
        <v>2.7525331024152E-2</v>
      </c>
    </row>
    <row r="8" spans="1:10" x14ac:dyDescent="0.2">
      <c r="A8" s="2">
        <v>370630018091</v>
      </c>
      <c r="B8" t="s">
        <v>98</v>
      </c>
      <c r="C8" s="1">
        <v>0.16138875788943099</v>
      </c>
      <c r="D8" s="4">
        <v>0.132140012070006</v>
      </c>
      <c r="E8" s="3">
        <f>IF(NOT(ISBLANK(C8)),C8-D8,"-")</f>
        <v>2.9248745819424993E-2</v>
      </c>
    </row>
    <row r="9" spans="1:10" x14ac:dyDescent="0.2">
      <c r="A9" s="2">
        <v>370630020281</v>
      </c>
      <c r="B9" t="s">
        <v>146</v>
      </c>
      <c r="C9" s="1">
        <v>0.19341493853896499</v>
      </c>
      <c r="D9" s="4">
        <v>0.15804042179261801</v>
      </c>
      <c r="E9" s="3">
        <f>IF(NOT(ISBLANK(C9)),C9-D9,"-")</f>
        <v>3.5374516746346979E-2</v>
      </c>
    </row>
    <row r="10" spans="1:10" x14ac:dyDescent="0.2">
      <c r="A10" s="2">
        <v>370630020273</v>
      </c>
      <c r="B10" t="s">
        <v>145</v>
      </c>
      <c r="C10" s="1">
        <v>0.23316506666926401</v>
      </c>
      <c r="D10" s="4">
        <v>0.19739693757361601</v>
      </c>
      <c r="E10" s="3">
        <f>IF(NOT(ISBLANK(C10)),C10-D10,"-")</f>
        <v>3.5768129095647999E-2</v>
      </c>
    </row>
    <row r="11" spans="1:10" x14ac:dyDescent="0.2">
      <c r="A11" s="2">
        <v>370630017061</v>
      </c>
      <c r="B11" t="s">
        <v>66</v>
      </c>
      <c r="C11" s="1">
        <v>8.8535230159672407E-2</v>
      </c>
      <c r="D11" s="4">
        <v>5.0464006938421499E-2</v>
      </c>
      <c r="E11" s="3">
        <f>IF(NOT(ISBLANK(C11)),C11-D11,"-")</f>
        <v>3.8071223221250908E-2</v>
      </c>
    </row>
    <row r="12" spans="1:10" x14ac:dyDescent="0.2">
      <c r="A12" s="2">
        <v>370630002002</v>
      </c>
      <c r="B12" t="s">
        <v>8</v>
      </c>
      <c r="C12" s="1">
        <v>0.35887515318866298</v>
      </c>
      <c r="D12" s="4">
        <v>0.31998217468805701</v>
      </c>
      <c r="E12" s="3">
        <f>IF(NOT(ISBLANK(C12)),C12-D12,"-")</f>
        <v>3.8892978500605968E-2</v>
      </c>
    </row>
    <row r="13" spans="1:10" x14ac:dyDescent="0.2">
      <c r="A13" s="2">
        <v>370630017072</v>
      </c>
      <c r="B13" t="s">
        <v>69</v>
      </c>
      <c r="C13" s="1">
        <v>0.29909349696987902</v>
      </c>
      <c r="D13" s="4">
        <v>0.259336152219873</v>
      </c>
      <c r="E13" s="3">
        <f>IF(NOT(ISBLANK(C13)),C13-D13,"-")</f>
        <v>3.975734475000603E-2</v>
      </c>
    </row>
    <row r="14" spans="1:10" x14ac:dyDescent="0.2">
      <c r="A14" s="2">
        <v>370630006003</v>
      </c>
      <c r="B14" t="s">
        <v>26</v>
      </c>
      <c r="C14" s="1">
        <v>8.7149292781995402E-2</v>
      </c>
      <c r="D14" s="4">
        <v>4.70093000489476E-2</v>
      </c>
      <c r="E14" s="3">
        <f>IF(NOT(ISBLANK(C14)),C14-D14,"-")</f>
        <v>4.0139992733047802E-2</v>
      </c>
    </row>
    <row r="15" spans="1:10" x14ac:dyDescent="0.2">
      <c r="A15" s="2">
        <v>370630020192</v>
      </c>
      <c r="B15" t="s">
        <v>125</v>
      </c>
      <c r="C15" s="1">
        <v>6.0897680806716301E-2</v>
      </c>
      <c r="D15" s="4">
        <v>1.9696771853463899E-2</v>
      </c>
      <c r="E15" s="3">
        <f>IF(NOT(ISBLANK(C15)),C15-D15,"-")</f>
        <v>4.1200908953252402E-2</v>
      </c>
    </row>
    <row r="16" spans="1:10" x14ac:dyDescent="0.2">
      <c r="A16" s="2">
        <v>370630017075</v>
      </c>
      <c r="B16" t="s">
        <v>72</v>
      </c>
      <c r="C16" s="1">
        <v>0.13400421890900899</v>
      </c>
      <c r="D16" s="4">
        <v>9.12033014769765E-2</v>
      </c>
      <c r="E16" s="3">
        <f>IF(NOT(ISBLANK(C16)),C16-D16,"-")</f>
        <v>4.2800917432032487E-2</v>
      </c>
    </row>
    <row r="17" spans="1:5" x14ac:dyDescent="0.2">
      <c r="A17" s="2">
        <v>370630001011</v>
      </c>
      <c r="B17" t="s">
        <v>3</v>
      </c>
      <c r="C17" s="1">
        <v>0.26717996033367802</v>
      </c>
      <c r="D17" s="4">
        <v>0.22412165450121599</v>
      </c>
      <c r="E17" s="3">
        <f>IF(NOT(ISBLANK(C17)),C17-D17,"-")</f>
        <v>4.3058305832462035E-2</v>
      </c>
    </row>
    <row r="18" spans="1:5" x14ac:dyDescent="0.2">
      <c r="A18" s="2">
        <v>370630005001</v>
      </c>
      <c r="B18" t="s">
        <v>20</v>
      </c>
      <c r="C18" s="1">
        <v>0.32445711026528701</v>
      </c>
      <c r="D18" s="4">
        <v>0.279959758551307</v>
      </c>
      <c r="E18" s="3">
        <f>IF(NOT(ISBLANK(C18)),C18-D18,"-")</f>
        <v>4.4497351713980005E-2</v>
      </c>
    </row>
    <row r="19" spans="1:5" x14ac:dyDescent="0.2">
      <c r="A19" s="2">
        <v>370630009001</v>
      </c>
      <c r="B19" t="s">
        <v>30</v>
      </c>
      <c r="C19" s="1">
        <v>0.33823747532517001</v>
      </c>
      <c r="D19" s="4">
        <v>0.29337954939341399</v>
      </c>
      <c r="E19" s="3">
        <f>IF(NOT(ISBLANK(C19)),C19-D19,"-")</f>
        <v>4.4857925931756026E-2</v>
      </c>
    </row>
    <row r="20" spans="1:5" x14ac:dyDescent="0.2">
      <c r="A20" s="2">
        <v>370630002003</v>
      </c>
      <c r="B20" t="s">
        <v>9</v>
      </c>
      <c r="C20" s="1">
        <v>0.23945133030893501</v>
      </c>
      <c r="D20" s="4">
        <v>0.19452574525745198</v>
      </c>
      <c r="E20" s="3">
        <f>IF(NOT(ISBLANK(C20)),C20-D20,"-")</f>
        <v>4.492558505148303E-2</v>
      </c>
    </row>
    <row r="21" spans="1:5" x14ac:dyDescent="0.2">
      <c r="A21" s="2">
        <v>370630017062</v>
      </c>
      <c r="B21" t="s">
        <v>67</v>
      </c>
      <c r="C21" s="1">
        <v>0.27096439422088298</v>
      </c>
      <c r="D21" s="4">
        <v>0.225691268191268</v>
      </c>
      <c r="E21" s="3">
        <f>IF(NOT(ISBLANK(C21)),C21-D21,"-")</f>
        <v>4.5273126029614974E-2</v>
      </c>
    </row>
    <row r="22" spans="1:5" x14ac:dyDescent="0.2">
      <c r="A22" s="2">
        <v>370630004021</v>
      </c>
      <c r="B22" t="s">
        <v>19</v>
      </c>
      <c r="C22" s="1">
        <v>0.48314458404969102</v>
      </c>
      <c r="D22" s="4">
        <v>0.43643576826196401</v>
      </c>
      <c r="E22" s="3">
        <f>IF(NOT(ISBLANK(C22)),C22-D22,"-")</f>
        <v>4.6708815787727009E-2</v>
      </c>
    </row>
    <row r="23" spans="1:5" x14ac:dyDescent="0.2">
      <c r="A23" s="2">
        <v>370630016031</v>
      </c>
      <c r="B23" t="s">
        <v>56</v>
      </c>
      <c r="C23" s="1">
        <v>9.7801372367707695E-2</v>
      </c>
      <c r="D23" s="4">
        <v>4.9306751246035299E-2</v>
      </c>
      <c r="E23" s="3">
        <f>IF(NOT(ISBLANK(C23)),C23-D23,"-")</f>
        <v>4.8494621121672396E-2</v>
      </c>
    </row>
    <row r="24" spans="1:5" x14ac:dyDescent="0.2">
      <c r="A24" s="2">
        <v>370630003013</v>
      </c>
      <c r="B24" t="s">
        <v>12</v>
      </c>
      <c r="C24" s="1">
        <v>0.27840139183603202</v>
      </c>
      <c r="D24" s="4">
        <v>0.22969072164948401</v>
      </c>
      <c r="E24" s="3">
        <f>IF(NOT(ISBLANK(C24)),C24-D24,"-")</f>
        <v>4.8710670186548011E-2</v>
      </c>
    </row>
    <row r="25" spans="1:5" x14ac:dyDescent="0.2">
      <c r="A25" s="2">
        <v>370630018012</v>
      </c>
      <c r="B25" t="s">
        <v>83</v>
      </c>
      <c r="C25" s="1">
        <v>0.17697297762677</v>
      </c>
      <c r="D25" s="4">
        <v>0.12808155699721899</v>
      </c>
      <c r="E25" s="3">
        <f>IF(NOT(ISBLANK(C25)),C25-D25,"-")</f>
        <v>4.8891420629551013E-2</v>
      </c>
    </row>
    <row r="26" spans="1:5" x14ac:dyDescent="0.2">
      <c r="A26" s="2">
        <v>370630004013</v>
      </c>
      <c r="B26" t="s">
        <v>18</v>
      </c>
      <c r="C26" s="1">
        <v>0.33754284437411902</v>
      </c>
      <c r="D26" s="4">
        <v>0.28833008447043501</v>
      </c>
      <c r="E26" s="3">
        <f>IF(NOT(ISBLANK(C26)),C26-D26,"-")</f>
        <v>4.9212759903684011E-2</v>
      </c>
    </row>
    <row r="27" spans="1:5" x14ac:dyDescent="0.2">
      <c r="A27" s="2">
        <v>370630017111</v>
      </c>
      <c r="B27" t="s">
        <v>79</v>
      </c>
      <c r="C27" s="1">
        <v>0.17298331946782899</v>
      </c>
      <c r="D27" s="4">
        <v>0.12373280943025501</v>
      </c>
      <c r="E27" s="3">
        <f>IF(NOT(ISBLANK(C27)),C27-D27,"-")</f>
        <v>4.9250510037573983E-2</v>
      </c>
    </row>
    <row r="28" spans="1:5" x14ac:dyDescent="0.2">
      <c r="A28" s="2">
        <v>370630004011</v>
      </c>
      <c r="B28" t="s">
        <v>16</v>
      </c>
      <c r="C28" s="1">
        <v>0.27661930382070099</v>
      </c>
      <c r="D28" s="4">
        <v>0.22713487071977601</v>
      </c>
      <c r="E28" s="3">
        <f>IF(NOT(ISBLANK(C28)),C28-D28,"-")</f>
        <v>4.9484433100924985E-2</v>
      </c>
    </row>
    <row r="29" spans="1:5" x14ac:dyDescent="0.2">
      <c r="A29" s="2">
        <v>370630010022</v>
      </c>
      <c r="B29" t="s">
        <v>36</v>
      </c>
      <c r="C29" s="1">
        <v>0.31645784795521598</v>
      </c>
      <c r="D29" s="4">
        <v>0.26461000000000001</v>
      </c>
      <c r="E29" s="3">
        <f>IF(NOT(ISBLANK(C29)),C29-D29,"-")</f>
        <v>5.1847847955215964E-2</v>
      </c>
    </row>
    <row r="30" spans="1:5" x14ac:dyDescent="0.2">
      <c r="A30" s="2">
        <v>370630018024</v>
      </c>
      <c r="B30" t="s">
        <v>90</v>
      </c>
      <c r="C30" s="1">
        <v>0.17683308045671001</v>
      </c>
      <c r="D30" s="4">
        <v>0.124973142345568</v>
      </c>
      <c r="E30" s="3">
        <f>IF(NOT(ISBLANK(C30)),C30-D30,"-")</f>
        <v>5.1859938111142007E-2</v>
      </c>
    </row>
    <row r="31" spans="1:5" x14ac:dyDescent="0.2">
      <c r="A31" s="2">
        <v>370630003021</v>
      </c>
      <c r="B31" t="s">
        <v>13</v>
      </c>
      <c r="C31" s="1">
        <v>0.18956694550860201</v>
      </c>
      <c r="D31" s="4">
        <v>0.137333333333333</v>
      </c>
      <c r="E31" s="3">
        <f>IF(NOT(ISBLANK(C31)),C31-D31,"-")</f>
        <v>5.2233612175269006E-2</v>
      </c>
    </row>
    <row r="32" spans="1:5" x14ac:dyDescent="0.2">
      <c r="A32" s="2">
        <v>370630011002</v>
      </c>
      <c r="B32" t="s">
        <v>40</v>
      </c>
      <c r="C32" s="1">
        <v>0.54864571567613996</v>
      </c>
      <c r="D32" s="4">
        <v>0.495</v>
      </c>
      <c r="E32" s="3">
        <f>IF(NOT(ISBLANK(C32)),C32-D32,"-")</f>
        <v>5.364571567613996E-2</v>
      </c>
    </row>
    <row r="33" spans="1:5" x14ac:dyDescent="0.2">
      <c r="A33" s="2">
        <v>370630020132</v>
      </c>
      <c r="B33" t="s">
        <v>111</v>
      </c>
      <c r="C33" s="1">
        <v>0.117677781674644</v>
      </c>
      <c r="D33" s="4">
        <v>6.3916768665850596E-2</v>
      </c>
      <c r="E33" s="3">
        <f>IF(NOT(ISBLANK(C33)),C33-D33,"-")</f>
        <v>5.3761013008793407E-2</v>
      </c>
    </row>
    <row r="34" spans="1:5" x14ac:dyDescent="0.2">
      <c r="A34" s="2">
        <v>370630005003</v>
      </c>
      <c r="B34" t="s">
        <v>22</v>
      </c>
      <c r="C34" s="1">
        <v>0.36194934280615099</v>
      </c>
      <c r="D34" s="4">
        <v>0.307714285714285</v>
      </c>
      <c r="E34" s="3">
        <f>IF(NOT(ISBLANK(C34)),C34-D34,"-")</f>
        <v>5.423505709186599E-2</v>
      </c>
    </row>
    <row r="35" spans="1:5" x14ac:dyDescent="0.2">
      <c r="A35" s="2">
        <v>370630003011</v>
      </c>
      <c r="B35" t="s">
        <v>10</v>
      </c>
      <c r="C35" s="1">
        <v>0.550256917591328</v>
      </c>
      <c r="D35" s="4">
        <v>0.495596421471172</v>
      </c>
      <c r="E35" s="3">
        <f>IF(NOT(ISBLANK(C35)),C35-D35,"-")</f>
        <v>5.4660496120155999E-2</v>
      </c>
    </row>
    <row r="36" spans="1:5" x14ac:dyDescent="0.2">
      <c r="A36" s="2">
        <v>370630020201</v>
      </c>
      <c r="B36" t="s">
        <v>127</v>
      </c>
      <c r="C36" s="1">
        <v>0.103833308442022</v>
      </c>
      <c r="D36" s="4">
        <v>4.9033145716072507E-2</v>
      </c>
      <c r="E36" s="3">
        <f>IF(NOT(ISBLANK(C36)),C36-D36,"-")</f>
        <v>5.4800162725949494E-2</v>
      </c>
    </row>
    <row r="37" spans="1:5" x14ac:dyDescent="0.2">
      <c r="A37" s="2">
        <v>370630007002</v>
      </c>
      <c r="B37" t="s">
        <v>28</v>
      </c>
      <c r="C37" s="1">
        <v>0.15423564938182699</v>
      </c>
      <c r="D37" s="4">
        <v>9.9000661813368585E-2</v>
      </c>
      <c r="E37" s="3">
        <f>IF(NOT(ISBLANK(C37)),C37-D37,"-")</f>
        <v>5.5234987568458405E-2</v>
      </c>
    </row>
    <row r="38" spans="1:5" x14ac:dyDescent="0.2">
      <c r="A38" s="2">
        <v>370630017113</v>
      </c>
      <c r="B38" t="s">
        <v>81</v>
      </c>
      <c r="C38" s="1">
        <v>0.30954123187347199</v>
      </c>
      <c r="D38" s="4">
        <v>0.25410573678290199</v>
      </c>
      <c r="E38" s="3">
        <f>IF(NOT(ISBLANK(C38)),C38-D38,"-")</f>
        <v>5.5435495090569997E-2</v>
      </c>
    </row>
    <row r="39" spans="1:5" x14ac:dyDescent="0.2">
      <c r="A39" s="2">
        <v>370630017074</v>
      </c>
      <c r="B39" t="s">
        <v>71</v>
      </c>
      <c r="C39" s="1">
        <v>0.111702407112236</v>
      </c>
      <c r="D39" s="4">
        <v>5.5427034297242696E-2</v>
      </c>
      <c r="E39" s="3">
        <f>IF(NOT(ISBLANK(C39)),C39-D39,"-")</f>
        <v>5.6275372814993306E-2</v>
      </c>
    </row>
    <row r="40" spans="1:5" x14ac:dyDescent="0.2">
      <c r="A40" s="2">
        <v>370630013011</v>
      </c>
      <c r="B40" t="s">
        <v>41</v>
      </c>
      <c r="C40" s="1">
        <v>0.35691852942681102</v>
      </c>
      <c r="D40" s="4">
        <v>0.29996319018404899</v>
      </c>
      <c r="E40" s="3">
        <f>IF(NOT(ISBLANK(C40)),C40-D40,"-")</f>
        <v>5.6955339242762026E-2</v>
      </c>
    </row>
    <row r="41" spans="1:5" x14ac:dyDescent="0.2">
      <c r="A41" s="2">
        <v>370630003023</v>
      </c>
      <c r="B41" t="s">
        <v>15</v>
      </c>
      <c r="C41" s="1">
        <v>0.30413260704781098</v>
      </c>
      <c r="D41" s="4">
        <v>0.24655826558265498</v>
      </c>
      <c r="E41" s="3">
        <f>IF(NOT(ISBLANK(C41)),C41-D41,"-")</f>
        <v>5.7574341465155998E-2</v>
      </c>
    </row>
    <row r="42" spans="1:5" x14ac:dyDescent="0.2">
      <c r="A42" s="2">
        <v>370630018092</v>
      </c>
      <c r="B42" t="s">
        <v>99</v>
      </c>
      <c r="C42" s="1">
        <v>0.21243021332789999</v>
      </c>
      <c r="D42" s="4">
        <v>0.15431677600749699</v>
      </c>
      <c r="E42" s="3">
        <f>IF(NOT(ISBLANK(C42)),C42-D42,"-")</f>
        <v>5.8113437320403E-2</v>
      </c>
    </row>
    <row r="43" spans="1:5" x14ac:dyDescent="0.2">
      <c r="A43" s="2">
        <v>370630018082</v>
      </c>
      <c r="B43" t="s">
        <v>97</v>
      </c>
      <c r="C43" s="1">
        <v>0.12864268423851899</v>
      </c>
      <c r="D43" s="4">
        <v>6.9284316632078194E-2</v>
      </c>
      <c r="E43" s="3">
        <f>IF(NOT(ISBLANK(C43)),C43-D43,"-")</f>
        <v>5.9358367606440796E-2</v>
      </c>
    </row>
    <row r="44" spans="1:5" x14ac:dyDescent="0.2">
      <c r="A44" s="2">
        <v>370630018013</v>
      </c>
      <c r="B44" t="s">
        <v>84</v>
      </c>
      <c r="C44" s="1">
        <v>0.125005310942742</v>
      </c>
      <c r="D44" s="4">
        <v>6.4932661395429594E-2</v>
      </c>
      <c r="E44" s="3">
        <f>IF(NOT(ISBLANK(C44)),C44-D44,"-")</f>
        <v>6.0072649547312409E-2</v>
      </c>
    </row>
    <row r="45" spans="1:5" x14ac:dyDescent="0.2">
      <c r="A45" s="2">
        <v>370630005004</v>
      </c>
      <c r="B45" t="s">
        <v>23</v>
      </c>
      <c r="C45" s="1">
        <v>0.33289790098007999</v>
      </c>
      <c r="D45" s="4">
        <v>0.27248587570621402</v>
      </c>
      <c r="E45" s="3">
        <f>IF(NOT(ISBLANK(C45)),C45-D45,"-")</f>
        <v>6.0412025273865966E-2</v>
      </c>
    </row>
    <row r="46" spans="1:5" x14ac:dyDescent="0.2">
      <c r="A46" s="2">
        <v>370630011001</v>
      </c>
      <c r="B46" t="s">
        <v>39</v>
      </c>
      <c r="C46" s="1">
        <v>0.45692191564412399</v>
      </c>
      <c r="D46" s="4">
        <v>0.39647959183673398</v>
      </c>
      <c r="E46" s="3">
        <f>IF(NOT(ISBLANK(C46)),C46-D46,"-")</f>
        <v>6.0442323807390008E-2</v>
      </c>
    </row>
    <row r="47" spans="1:5" x14ac:dyDescent="0.2">
      <c r="A47" s="2">
        <v>370630017052</v>
      </c>
      <c r="B47" t="s">
        <v>64</v>
      </c>
      <c r="C47" s="1">
        <v>0.259362166069602</v>
      </c>
      <c r="D47" s="4">
        <v>0.19845570306150001</v>
      </c>
      <c r="E47" s="3">
        <f>IF(NOT(ISBLANK(C47)),C47-D47,"-")</f>
        <v>6.0906463008101985E-2</v>
      </c>
    </row>
    <row r="48" spans="1:5" x14ac:dyDescent="0.2">
      <c r="A48" s="2">
        <v>370630010011</v>
      </c>
      <c r="B48" t="s">
        <v>32</v>
      </c>
      <c r="C48" s="1">
        <v>0.38785495911684897</v>
      </c>
      <c r="D48" s="4">
        <v>0.32661921708184999</v>
      </c>
      <c r="E48" s="3">
        <f>IF(NOT(ISBLANK(C48)),C48-D48,"-")</f>
        <v>6.1235742034998986E-2</v>
      </c>
    </row>
    <row r="49" spans="1:5" x14ac:dyDescent="0.2">
      <c r="A49" s="2">
        <v>370630010023</v>
      </c>
      <c r="B49" t="s">
        <v>37</v>
      </c>
      <c r="C49" s="1">
        <v>0.32941915012466699</v>
      </c>
      <c r="D49" s="4">
        <v>0.267859078590785</v>
      </c>
      <c r="E49" s="3">
        <f>IF(NOT(ISBLANK(C49)),C49-D49,"-")</f>
        <v>6.1560071533881988E-2</v>
      </c>
    </row>
    <row r="50" spans="1:5" x14ac:dyDescent="0.2">
      <c r="A50" s="2">
        <v>370630014002</v>
      </c>
      <c r="B50" t="s">
        <v>46</v>
      </c>
      <c r="C50" s="1">
        <v>0.43989006066632702</v>
      </c>
      <c r="D50" s="4">
        <v>0.37801632140615099</v>
      </c>
      <c r="E50" s="3">
        <f>IF(NOT(ISBLANK(C50)),C50-D50,"-")</f>
        <v>6.1873739260176031E-2</v>
      </c>
    </row>
    <row r="51" spans="1:5" x14ac:dyDescent="0.2">
      <c r="A51" s="2">
        <v>370630005002</v>
      </c>
      <c r="B51" t="s">
        <v>21</v>
      </c>
      <c r="C51" s="1">
        <v>0.32941986100145698</v>
      </c>
      <c r="D51" s="4">
        <v>0.26665391969407198</v>
      </c>
      <c r="E51" s="3">
        <f>IF(NOT(ISBLANK(C51)),C51-D51,"-")</f>
        <v>6.2765941307384998E-2</v>
      </c>
    </row>
    <row r="52" spans="1:5" x14ac:dyDescent="0.2">
      <c r="A52" s="2">
        <v>370630003012</v>
      </c>
      <c r="B52" t="s">
        <v>11</v>
      </c>
      <c r="C52" s="1">
        <v>0.30452893618682603</v>
      </c>
      <c r="D52" s="4">
        <v>0.24164948453608201</v>
      </c>
      <c r="E52" s="3">
        <f>IF(NOT(ISBLANK(C52)),C52-D52,"-")</f>
        <v>6.2879451650744017E-2</v>
      </c>
    </row>
    <row r="53" spans="1:5" x14ac:dyDescent="0.2">
      <c r="A53" s="2">
        <v>370630020202</v>
      </c>
      <c r="B53" t="s">
        <v>128</v>
      </c>
      <c r="C53" s="1">
        <v>0.15155878681328799</v>
      </c>
      <c r="D53" s="4">
        <v>8.8368168744007602E-2</v>
      </c>
      <c r="E53" s="3">
        <f>IF(NOT(ISBLANK(C53)),C53-D53,"-")</f>
        <v>6.3190618069280391E-2</v>
      </c>
    </row>
    <row r="54" spans="1:5" x14ac:dyDescent="0.2">
      <c r="A54" s="2">
        <v>370630010021</v>
      </c>
      <c r="B54" t="s">
        <v>35</v>
      </c>
      <c r="C54" s="1">
        <v>0.36825685130799102</v>
      </c>
      <c r="D54" s="4">
        <v>0.30176341730558504</v>
      </c>
      <c r="E54" s="3">
        <f>IF(NOT(ISBLANK(C54)),C54-D54,"-")</f>
        <v>6.6493434002405982E-2</v>
      </c>
    </row>
    <row r="55" spans="1:5" x14ac:dyDescent="0.2">
      <c r="A55" s="2">
        <v>370630003022</v>
      </c>
      <c r="B55" t="s">
        <v>14</v>
      </c>
      <c r="C55" s="1">
        <v>0.23406794301247699</v>
      </c>
      <c r="D55" s="4">
        <v>0.165831663326653</v>
      </c>
      <c r="E55" s="3">
        <f>IF(NOT(ISBLANK(C55)),C55-D55,"-")</f>
        <v>6.8236279685823992E-2</v>
      </c>
    </row>
    <row r="56" spans="1:5" x14ac:dyDescent="0.2">
      <c r="A56" s="2">
        <v>370630010013</v>
      </c>
      <c r="B56" t="s">
        <v>34</v>
      </c>
      <c r="C56" s="1">
        <v>0.413980866990036</v>
      </c>
      <c r="D56" s="4">
        <v>0.34537107880642604</v>
      </c>
      <c r="E56" s="3">
        <f>IF(NOT(ISBLANK(C56)),C56-D56,"-")</f>
        <v>6.8609788183609965E-2</v>
      </c>
    </row>
    <row r="57" spans="1:5" x14ac:dyDescent="0.2">
      <c r="A57" s="2">
        <v>370630020131</v>
      </c>
      <c r="B57" t="s">
        <v>110</v>
      </c>
      <c r="C57" s="1">
        <v>0.16652613057559701</v>
      </c>
      <c r="D57" s="4">
        <v>9.7846068660022101E-2</v>
      </c>
      <c r="E57" s="3">
        <f>IF(NOT(ISBLANK(C57)),C57-D57,"-")</f>
        <v>6.8680061915574908E-2</v>
      </c>
    </row>
    <row r="58" spans="1:5" x14ac:dyDescent="0.2">
      <c r="A58" s="2">
        <v>370630020191</v>
      </c>
      <c r="B58" t="s">
        <v>124</v>
      </c>
      <c r="C58" s="1">
        <v>0.15045860814509199</v>
      </c>
      <c r="D58" s="4">
        <v>8.0264020393299301E-2</v>
      </c>
      <c r="E58" s="3">
        <f>IF(NOT(ISBLANK(C58)),C58-D58,"-")</f>
        <v>7.0194587751792686E-2</v>
      </c>
    </row>
    <row r="59" spans="1:5" x14ac:dyDescent="0.2">
      <c r="A59" s="2">
        <v>370630020272</v>
      </c>
      <c r="B59" t="s">
        <v>144</v>
      </c>
      <c r="C59" s="1">
        <v>0.26127418952825099</v>
      </c>
      <c r="D59" s="4">
        <v>0.18966210698244101</v>
      </c>
      <c r="E59" s="3">
        <f>IF(NOT(ISBLANK(C59)),C59-D59,"-")</f>
        <v>7.1612082545809974E-2</v>
      </c>
    </row>
    <row r="60" spans="1:5" x14ac:dyDescent="0.2">
      <c r="A60" s="2">
        <v>370630020091</v>
      </c>
      <c r="B60" t="s">
        <v>107</v>
      </c>
      <c r="C60" s="1">
        <v>0.305518414591058</v>
      </c>
      <c r="D60" s="4">
        <v>0.23372167422020698</v>
      </c>
      <c r="E60" s="3">
        <f>IF(NOT(ISBLANK(C60)),C60-D60,"-")</f>
        <v>7.1796740370851014E-2</v>
      </c>
    </row>
    <row r="61" spans="1:5" x14ac:dyDescent="0.2">
      <c r="A61" s="2">
        <v>370630020212</v>
      </c>
      <c r="B61" t="s">
        <v>130</v>
      </c>
      <c r="C61" s="1">
        <v>0.31155784660115998</v>
      </c>
      <c r="D61" s="4">
        <v>0.238111946532999</v>
      </c>
      <c r="E61" s="3">
        <f>IF(NOT(ISBLANK(C61)),C61-D61,"-")</f>
        <v>7.3445900068160985E-2</v>
      </c>
    </row>
    <row r="62" spans="1:5" x14ac:dyDescent="0.2">
      <c r="A62" s="2">
        <v>370630017053</v>
      </c>
      <c r="B62" t="s">
        <v>65</v>
      </c>
      <c r="C62" s="1">
        <v>0.30853982379845801</v>
      </c>
      <c r="D62" s="4">
        <v>0.23504269854824902</v>
      </c>
      <c r="E62" s="3">
        <f>IF(NOT(ISBLANK(C62)),C62-D62,"-")</f>
        <v>7.3497125250208989E-2</v>
      </c>
    </row>
    <row r="63" spans="1:5" x14ac:dyDescent="0.2">
      <c r="A63" s="2">
        <v>370630020171</v>
      </c>
      <c r="B63" t="s">
        <v>118</v>
      </c>
      <c r="C63" s="1">
        <v>0.107031558732102</v>
      </c>
      <c r="D63" s="4">
        <v>3.3301243481748899E-2</v>
      </c>
      <c r="E63" s="3">
        <f>IF(NOT(ISBLANK(C63)),C63-D63,"-")</f>
        <v>7.3730315250353104E-2</v>
      </c>
    </row>
    <row r="64" spans="1:5" x14ac:dyDescent="0.2">
      <c r="A64" s="2">
        <v>370630018021</v>
      </c>
      <c r="B64" t="s">
        <v>87</v>
      </c>
      <c r="C64" s="1">
        <v>0.24596922508215099</v>
      </c>
      <c r="D64" s="4">
        <v>0.17187530443253698</v>
      </c>
      <c r="E64" s="3">
        <f>IF(NOT(ISBLANK(C64)),C64-D64,"-")</f>
        <v>7.4093920649614009E-2</v>
      </c>
    </row>
    <row r="65" spans="1:5" x14ac:dyDescent="0.2">
      <c r="A65" s="2">
        <v>370630010024</v>
      </c>
      <c r="B65" t="s">
        <v>38</v>
      </c>
      <c r="C65" s="1">
        <v>0.30201922285231803</v>
      </c>
      <c r="D65" s="4">
        <v>0.22733840304182501</v>
      </c>
      <c r="E65" s="3">
        <f>IF(NOT(ISBLANK(C65)),C65-D65,"-")</f>
        <v>7.4680819810493015E-2</v>
      </c>
    </row>
    <row r="66" spans="1:5" x14ac:dyDescent="0.2">
      <c r="A66" s="2">
        <v>370630020253</v>
      </c>
      <c r="B66" t="s">
        <v>140</v>
      </c>
      <c r="C66" s="1">
        <v>0.184801881616562</v>
      </c>
      <c r="D66" s="4">
        <v>0.110048780487804</v>
      </c>
      <c r="E66" s="3">
        <f>IF(NOT(ISBLANK(C66)),C66-D66,"-")</f>
        <v>7.4753101128757993E-2</v>
      </c>
    </row>
    <row r="67" spans="1:5" x14ac:dyDescent="0.2">
      <c r="A67" s="2">
        <v>370630016013</v>
      </c>
      <c r="B67" t="s">
        <v>55</v>
      </c>
      <c r="C67" s="1">
        <v>0.109039894243916</v>
      </c>
      <c r="D67" s="4">
        <v>3.34652908067542E-2</v>
      </c>
      <c r="E67" s="3">
        <f>IF(NOT(ISBLANK(C67)),C67-D67,"-")</f>
        <v>7.5574603437161797E-2</v>
      </c>
    </row>
    <row r="68" spans="1:5" x14ac:dyDescent="0.2">
      <c r="A68" s="2">
        <v>370630004012</v>
      </c>
      <c r="B68" t="s">
        <v>17</v>
      </c>
      <c r="C68" s="1">
        <v>0.210610225878823</v>
      </c>
      <c r="D68" s="4">
        <v>0.13487053020961701</v>
      </c>
      <c r="E68" s="3">
        <f>IF(NOT(ISBLANK(C68)),C68-D68,"-")</f>
        <v>7.5739695669205992E-2</v>
      </c>
    </row>
    <row r="69" spans="1:5" x14ac:dyDescent="0.2">
      <c r="A69" s="2">
        <v>370630020093</v>
      </c>
      <c r="B69" t="s">
        <v>109</v>
      </c>
      <c r="C69" s="1">
        <v>0.23449733986503399</v>
      </c>
      <c r="D69" s="4">
        <v>0.15800700661736</v>
      </c>
      <c r="E69" s="3">
        <f>IF(NOT(ISBLANK(C69)),C69-D69,"-")</f>
        <v>7.6490333247673986E-2</v>
      </c>
    </row>
    <row r="70" spans="1:5" x14ac:dyDescent="0.2">
      <c r="A70" s="2">
        <v>370630007003</v>
      </c>
      <c r="B70" t="s">
        <v>29</v>
      </c>
      <c r="C70" s="1">
        <v>0.176538006170049</v>
      </c>
      <c r="D70" s="4">
        <v>9.9863013698630099E-2</v>
      </c>
      <c r="E70" s="3">
        <f>IF(NOT(ISBLANK(C70)),C70-D70,"-")</f>
        <v>7.6674992471418901E-2</v>
      </c>
    </row>
    <row r="71" spans="1:5" x14ac:dyDescent="0.2">
      <c r="A71" s="2">
        <v>370630016041</v>
      </c>
      <c r="B71" t="s">
        <v>60</v>
      </c>
      <c r="C71" s="1">
        <v>0.128096539093427</v>
      </c>
      <c r="D71" s="4">
        <v>5.1258122743682299E-2</v>
      </c>
      <c r="E71" s="3">
        <f>IF(NOT(ISBLANK(C71)),C71-D71,"-")</f>
        <v>7.6838416349744698E-2</v>
      </c>
    </row>
    <row r="72" spans="1:5" x14ac:dyDescent="0.2">
      <c r="A72" s="2">
        <v>370630020282</v>
      </c>
      <c r="B72" t="s">
        <v>147</v>
      </c>
      <c r="C72" s="1">
        <v>0.30635250876527298</v>
      </c>
      <c r="D72" s="4">
        <v>0.22854868913857601</v>
      </c>
      <c r="E72" s="3">
        <f>IF(NOT(ISBLANK(C72)),C72-D72,"-")</f>
        <v>7.7803819626696968E-2</v>
      </c>
    </row>
    <row r="73" spans="1:5" x14ac:dyDescent="0.2">
      <c r="A73" s="2">
        <v>370630020271</v>
      </c>
      <c r="B73" t="s">
        <v>143</v>
      </c>
      <c r="C73" s="1">
        <v>0.25430500120671101</v>
      </c>
      <c r="D73" s="4">
        <v>0.17580243778567803</v>
      </c>
      <c r="E73" s="3">
        <f>IF(NOT(ISBLANK(C73)),C73-D73,"-")</f>
        <v>7.8502563421032984E-2</v>
      </c>
    </row>
    <row r="74" spans="1:5" x14ac:dyDescent="0.2">
      <c r="A74" s="2">
        <v>370630020092</v>
      </c>
      <c r="B74" t="s">
        <v>108</v>
      </c>
      <c r="C74" s="1">
        <v>0.26141579666114201</v>
      </c>
      <c r="D74" s="4">
        <v>0.18249867091972299</v>
      </c>
      <c r="E74" s="3">
        <f>IF(NOT(ISBLANK(C74)),C74-D74,"-")</f>
        <v>7.8917125741419014E-2</v>
      </c>
    </row>
    <row r="75" spans="1:5" x14ac:dyDescent="0.2">
      <c r="A75" s="2">
        <v>370630018014</v>
      </c>
      <c r="B75" t="s">
        <v>85</v>
      </c>
      <c r="C75" s="1">
        <v>0.17229694483199601</v>
      </c>
      <c r="D75" s="4">
        <v>9.3231593372368207E-2</v>
      </c>
      <c r="E75" s="3">
        <f>IF(NOT(ISBLANK(C75)),C75-D75,"-")</f>
        <v>7.90653514596278E-2</v>
      </c>
    </row>
    <row r="76" spans="1:5" x14ac:dyDescent="0.2">
      <c r="A76" s="2">
        <v>370630018062</v>
      </c>
      <c r="B76" t="s">
        <v>92</v>
      </c>
      <c r="C76" s="1">
        <v>0.15246793458322899</v>
      </c>
      <c r="D76" s="4">
        <v>7.2545965270684298E-2</v>
      </c>
      <c r="E76" s="3">
        <f>IF(NOT(ISBLANK(C76)),C76-D76,"-")</f>
        <v>7.9921969312544694E-2</v>
      </c>
    </row>
    <row r="77" spans="1:5" x14ac:dyDescent="0.2">
      <c r="A77" s="2">
        <v>370630013032</v>
      </c>
      <c r="B77" t="s">
        <v>43</v>
      </c>
      <c r="C77" s="1">
        <v>0.29792839195019899</v>
      </c>
      <c r="D77" s="4">
        <v>0.217590361445783</v>
      </c>
      <c r="E77" s="3">
        <f>IF(NOT(ISBLANK(C77)),C77-D77,"-")</f>
        <v>8.0338030504415986E-2</v>
      </c>
    </row>
    <row r="78" spans="1:5" x14ac:dyDescent="0.2">
      <c r="A78" s="2">
        <v>370630018011</v>
      </c>
      <c r="B78" t="s">
        <v>82</v>
      </c>
      <c r="C78" s="1">
        <v>0.18076857725026499</v>
      </c>
      <c r="D78" s="4">
        <v>9.9929769801014409E-2</v>
      </c>
      <c r="E78" s="3">
        <f>IF(NOT(ISBLANK(C78)),C78-D78,"-")</f>
        <v>8.083880744925058E-2</v>
      </c>
    </row>
    <row r="79" spans="1:5" x14ac:dyDescent="0.2">
      <c r="A79" s="2">
        <v>370630014001</v>
      </c>
      <c r="B79" t="s">
        <v>45</v>
      </c>
      <c r="C79" s="1">
        <v>0.27036637708844202</v>
      </c>
      <c r="D79" s="4">
        <v>0.18884765625</v>
      </c>
      <c r="E79" s="3">
        <f>IF(NOT(ISBLANK(C79)),C79-D79,"-")</f>
        <v>8.1518720838442027E-2</v>
      </c>
    </row>
    <row r="80" spans="1:5" x14ac:dyDescent="0.2">
      <c r="A80" s="2">
        <v>370630016033</v>
      </c>
      <c r="B80" t="s">
        <v>58</v>
      </c>
      <c r="C80" s="1">
        <v>0.13666526965827999</v>
      </c>
      <c r="D80" s="4">
        <v>5.4488647025708305E-2</v>
      </c>
      <c r="E80" s="3">
        <f>IF(NOT(ISBLANK(C80)),C80-D80,"-")</f>
        <v>8.2176622632571694E-2</v>
      </c>
    </row>
    <row r="81" spans="1:5" x14ac:dyDescent="0.2">
      <c r="A81" s="2">
        <v>370630018023</v>
      </c>
      <c r="B81" t="s">
        <v>89</v>
      </c>
      <c r="C81" s="1">
        <v>0.25132720955464</v>
      </c>
      <c r="D81" s="4">
        <v>0.16876677548059402</v>
      </c>
      <c r="E81" s="3">
        <f>IF(NOT(ISBLANK(C81)),C81-D81,"-")</f>
        <v>8.256043407404598E-2</v>
      </c>
    </row>
    <row r="82" spans="1:5" x14ac:dyDescent="0.2">
      <c r="A82" s="2">
        <v>370630020221</v>
      </c>
      <c r="B82" t="s">
        <v>131</v>
      </c>
      <c r="C82" s="1">
        <v>0.32257486483711201</v>
      </c>
      <c r="D82" s="4">
        <v>0.23979547114682201</v>
      </c>
      <c r="E82" s="3">
        <f>IF(NOT(ISBLANK(C82)),C82-D82,"-")</f>
        <v>8.2779393690289998E-2</v>
      </c>
    </row>
    <row r="83" spans="1:5" x14ac:dyDescent="0.2">
      <c r="A83" s="2">
        <v>370630020183</v>
      </c>
      <c r="B83" t="s">
        <v>123</v>
      </c>
      <c r="C83" s="1">
        <v>0.14423576806250099</v>
      </c>
      <c r="D83" s="4">
        <v>6.1288010648100702E-2</v>
      </c>
      <c r="E83" s="3">
        <f>IF(NOT(ISBLANK(C83)),C83-D83,"-")</f>
        <v>8.2947757414400289E-2</v>
      </c>
    </row>
    <row r="84" spans="1:5" x14ac:dyDescent="0.2">
      <c r="A84" s="2">
        <v>370630001021</v>
      </c>
      <c r="B84" t="s">
        <v>5</v>
      </c>
      <c r="C84" s="1">
        <v>0.29379588166560899</v>
      </c>
      <c r="D84" s="4">
        <v>0.21079310344827501</v>
      </c>
      <c r="E84" s="3">
        <f>IF(NOT(ISBLANK(C84)),C84-D84,"-")</f>
        <v>8.3002778217333983E-2</v>
      </c>
    </row>
    <row r="85" spans="1:5" x14ac:dyDescent="0.2">
      <c r="A85" s="2">
        <v>370630010012</v>
      </c>
      <c r="B85" t="s">
        <v>33</v>
      </c>
      <c r="C85" s="1">
        <v>0.33982543860109299</v>
      </c>
      <c r="D85" s="4">
        <v>0.25564179104477597</v>
      </c>
      <c r="E85" s="3">
        <f>IF(NOT(ISBLANK(C85)),C85-D85,"-")</f>
        <v>8.4183647556317021E-2</v>
      </c>
    </row>
    <row r="86" spans="1:5" x14ac:dyDescent="0.2">
      <c r="A86" s="2">
        <v>370630016032</v>
      </c>
      <c r="B86" t="s">
        <v>57</v>
      </c>
      <c r="C86" s="1">
        <v>0.166918712329956</v>
      </c>
      <c r="D86" s="4">
        <v>8.2440919904837401E-2</v>
      </c>
      <c r="E86" s="3">
        <f>IF(NOT(ISBLANK(C86)),C86-D86,"-")</f>
        <v>8.4477792425118603E-2</v>
      </c>
    </row>
    <row r="87" spans="1:5" x14ac:dyDescent="0.2">
      <c r="A87" s="2">
        <v>370630017073</v>
      </c>
      <c r="B87" t="s">
        <v>70</v>
      </c>
      <c r="C87" s="1">
        <v>0.20205686143388901</v>
      </c>
      <c r="D87" s="4">
        <v>0.116798642533936</v>
      </c>
      <c r="E87" s="3">
        <f>IF(NOT(ISBLANK(C87)),C87-D87,"-")</f>
        <v>8.5258218899953012E-2</v>
      </c>
    </row>
    <row r="88" spans="1:5" x14ac:dyDescent="0.2">
      <c r="A88" s="2">
        <v>370630015021</v>
      </c>
      <c r="B88" t="s">
        <v>48</v>
      </c>
      <c r="C88" s="1">
        <v>0.56676324757490304</v>
      </c>
      <c r="D88" s="4">
        <v>0.48040774719673801</v>
      </c>
      <c r="E88" s="3">
        <f>IF(NOT(ISBLANK(C88)),C88-D88,"-")</f>
        <v>8.6355500378165029E-2</v>
      </c>
    </row>
    <row r="89" spans="1:5" x14ac:dyDescent="0.2">
      <c r="A89" s="2">
        <v>370630001012</v>
      </c>
      <c r="B89" t="s">
        <v>4</v>
      </c>
      <c r="C89" s="1">
        <v>0.25570283950676098</v>
      </c>
      <c r="D89" s="4">
        <v>0.168449074074074</v>
      </c>
      <c r="E89" s="3">
        <f>IF(NOT(ISBLANK(C89)),C89-D89,"-")</f>
        <v>8.725376543268698E-2</v>
      </c>
    </row>
    <row r="90" spans="1:5" x14ac:dyDescent="0.2">
      <c r="A90" s="2">
        <v>370630001022</v>
      </c>
      <c r="B90" t="s">
        <v>6</v>
      </c>
      <c r="C90" s="1">
        <v>0.31574544848962699</v>
      </c>
      <c r="D90" s="4">
        <v>0.22827997021593402</v>
      </c>
      <c r="E90" s="3">
        <f>IF(NOT(ISBLANK(C90)),C90-D90,"-")</f>
        <v>8.746547827369297E-2</v>
      </c>
    </row>
    <row r="91" spans="1:5" x14ac:dyDescent="0.2">
      <c r="A91" s="2">
        <v>370630017093</v>
      </c>
      <c r="B91" t="s">
        <v>76</v>
      </c>
      <c r="C91" s="1">
        <v>0.27546855184008701</v>
      </c>
      <c r="D91" s="4">
        <v>0.18604529370134401</v>
      </c>
      <c r="E91" s="3">
        <f>IF(NOT(ISBLANK(C91)),C91-D91,"-")</f>
        <v>8.9423258138742995E-2</v>
      </c>
    </row>
    <row r="92" spans="1:5" x14ac:dyDescent="0.2">
      <c r="A92" s="2">
        <v>370630020252</v>
      </c>
      <c r="B92" t="s">
        <v>139</v>
      </c>
      <c r="C92" s="1">
        <v>0.28092132993448299</v>
      </c>
      <c r="D92" s="4">
        <v>0.19087837837837798</v>
      </c>
      <c r="E92" s="3">
        <f>IF(NOT(ISBLANK(C92)),C92-D92,"-")</f>
        <v>9.0042951556105005E-2</v>
      </c>
    </row>
    <row r="93" spans="1:5" x14ac:dyDescent="0.2">
      <c r="A93" s="2">
        <v>370630006002</v>
      </c>
      <c r="B93" t="s">
        <v>25</v>
      </c>
      <c r="C93" s="1">
        <v>0.24122828441548799</v>
      </c>
      <c r="D93" s="4">
        <v>0.150919060052219</v>
      </c>
      <c r="E93" s="3">
        <f>IF(NOT(ISBLANK(C93)),C93-D93,"-")</f>
        <v>9.0309224363268992E-2</v>
      </c>
    </row>
    <row r="94" spans="1:5" x14ac:dyDescent="0.2">
      <c r="A94" s="2">
        <v>370630018071</v>
      </c>
      <c r="B94" t="s">
        <v>93</v>
      </c>
      <c r="C94" s="1">
        <v>0.21194055459208999</v>
      </c>
      <c r="D94" s="4">
        <v>0.121550279329608</v>
      </c>
      <c r="E94" s="3">
        <f>IF(NOT(ISBLANK(C94)),C94-D94,"-")</f>
        <v>9.0390275262481987E-2</v>
      </c>
    </row>
    <row r="95" spans="1:5" x14ac:dyDescent="0.2">
      <c r="A95" s="2">
        <v>370630006001</v>
      </c>
      <c r="B95" t="s">
        <v>24</v>
      </c>
      <c r="C95" s="1">
        <v>0.27610202417673002</v>
      </c>
      <c r="D95" s="4">
        <v>0.185591939546599</v>
      </c>
      <c r="E95" s="3">
        <f>IF(NOT(ISBLANK(C95)),C95-D95,"-")</f>
        <v>9.0510084630131021E-2</v>
      </c>
    </row>
    <row r="96" spans="1:5" x14ac:dyDescent="0.2">
      <c r="A96" s="2">
        <v>370630018022</v>
      </c>
      <c r="B96" t="s">
        <v>88</v>
      </c>
      <c r="C96" s="1">
        <v>0.25225617760848001</v>
      </c>
      <c r="D96" s="4">
        <v>0.160379537953795</v>
      </c>
      <c r="E96" s="3">
        <f>IF(NOT(ISBLANK(C96)),C96-D96,"-")</f>
        <v>9.1876639654685011E-2</v>
      </c>
    </row>
    <row r="97" spans="1:5" x14ac:dyDescent="0.2">
      <c r="A97" s="2">
        <v>370630020193</v>
      </c>
      <c r="B97" t="s">
        <v>126</v>
      </c>
      <c r="C97" s="1">
        <v>0.14629180060604799</v>
      </c>
      <c r="D97" s="4">
        <v>4.9390182186234803E-2</v>
      </c>
      <c r="E97" s="3">
        <f>IF(NOT(ISBLANK(C97)),C97-D97,"-")</f>
        <v>9.6901618419813179E-2</v>
      </c>
    </row>
    <row r="98" spans="1:5" x14ac:dyDescent="0.2">
      <c r="A98" s="2">
        <v>370630020241</v>
      </c>
      <c r="B98" t="s">
        <v>135</v>
      </c>
      <c r="C98" s="1">
        <v>0.28898454215400499</v>
      </c>
      <c r="D98" s="4">
        <v>0.18962147887323902</v>
      </c>
      <c r="E98" s="3">
        <f>IF(NOT(ISBLANK(C98)),C98-D98,"-")</f>
        <v>9.9363063280765967E-2</v>
      </c>
    </row>
    <row r="99" spans="1:5" x14ac:dyDescent="0.2">
      <c r="A99" s="2">
        <v>370630020262</v>
      </c>
      <c r="B99" t="s">
        <v>142</v>
      </c>
      <c r="C99" s="1">
        <v>0.27222721703199398</v>
      </c>
      <c r="D99" s="4">
        <v>0.17097576530612202</v>
      </c>
      <c r="E99" s="3">
        <f>IF(NOT(ISBLANK(C99)),C99-D99,"-")</f>
        <v>0.10125145172587197</v>
      </c>
    </row>
    <row r="100" spans="1:5" x14ac:dyDescent="0.2">
      <c r="A100" s="2">
        <v>370630020081</v>
      </c>
      <c r="B100" t="s">
        <v>105</v>
      </c>
      <c r="C100" s="1">
        <v>0.155792741077111</v>
      </c>
      <c r="D100" s="4">
        <v>5.3661626481405801E-2</v>
      </c>
      <c r="E100" s="3">
        <f>IF(NOT(ISBLANK(C100)),C100-D100,"-")</f>
        <v>0.1021311145957052</v>
      </c>
    </row>
    <row r="101" spans="1:5" x14ac:dyDescent="0.2">
      <c r="A101" s="2">
        <v>370630020151</v>
      </c>
      <c r="B101" t="s">
        <v>113</v>
      </c>
      <c r="C101" s="1">
        <v>0.33635402773362499</v>
      </c>
      <c r="D101" s="4">
        <v>0.23407949790794899</v>
      </c>
      <c r="E101" s="3">
        <f>IF(NOT(ISBLANK(C101)),C101-D101,"-")</f>
        <v>0.102274529825676</v>
      </c>
    </row>
    <row r="102" spans="1:5" x14ac:dyDescent="0.2">
      <c r="A102" s="2">
        <v>370630015031</v>
      </c>
      <c r="B102" t="s">
        <v>52</v>
      </c>
      <c r="C102" s="1">
        <v>0.35861357108208097</v>
      </c>
      <c r="D102" s="4">
        <v>0.25547210300429102</v>
      </c>
      <c r="E102" s="3">
        <f>IF(NOT(ISBLANK(C102)),C102-D102,"-")</f>
        <v>0.10314146807778996</v>
      </c>
    </row>
    <row r="103" spans="1:5" x14ac:dyDescent="0.2">
      <c r="A103" s="2">
        <v>370630020071</v>
      </c>
      <c r="B103" t="s">
        <v>102</v>
      </c>
      <c r="C103" s="1">
        <v>0.19775505614338501</v>
      </c>
      <c r="D103" s="4">
        <v>9.4456967213114709E-2</v>
      </c>
      <c r="E103" s="3">
        <f>IF(NOT(ISBLANK(C103)),C103-D103,"-")</f>
        <v>0.1032980889302703</v>
      </c>
    </row>
    <row r="104" spans="1:5" x14ac:dyDescent="0.2">
      <c r="A104" s="2">
        <v>370630020072</v>
      </c>
      <c r="B104" t="s">
        <v>103</v>
      </c>
      <c r="C104" s="1">
        <v>0.20155976220823801</v>
      </c>
      <c r="D104" s="4">
        <v>9.7995666305525406E-2</v>
      </c>
      <c r="E104" s="3">
        <f>IF(NOT(ISBLANK(C104)),C104-D104,"-")</f>
        <v>0.10356409590271261</v>
      </c>
    </row>
    <row r="105" spans="1:5" x14ac:dyDescent="0.2">
      <c r="A105" s="2">
        <v>370630017092</v>
      </c>
      <c r="B105" t="s">
        <v>75</v>
      </c>
      <c r="C105" s="1">
        <v>0.214011940674323</v>
      </c>
      <c r="D105" s="4">
        <v>0.11015794669299099</v>
      </c>
      <c r="E105" s="3">
        <f>IF(NOT(ISBLANK(C105)),C105-D105,"-")</f>
        <v>0.10385399398133201</v>
      </c>
    </row>
    <row r="106" spans="1:5" x14ac:dyDescent="0.2">
      <c r="A106" s="2">
        <v>370630013041</v>
      </c>
      <c r="B106" t="s">
        <v>44</v>
      </c>
      <c r="C106" s="1">
        <v>0.29000067620381798</v>
      </c>
      <c r="D106" s="4">
        <v>0.185345813832553</v>
      </c>
      <c r="E106" s="3">
        <f>IF(NOT(ISBLANK(C106)),C106-D106,"-")</f>
        <v>0.10465486237126498</v>
      </c>
    </row>
    <row r="107" spans="1:5" x14ac:dyDescent="0.2">
      <c r="A107" s="2">
        <v>370630020231</v>
      </c>
      <c r="B107" t="s">
        <v>133</v>
      </c>
      <c r="C107" s="1">
        <v>0.18111133044252201</v>
      </c>
      <c r="D107" s="4">
        <v>7.6159068865179397E-2</v>
      </c>
      <c r="E107" s="3">
        <f>IF(NOT(ISBLANK(C107)),C107-D107,"-")</f>
        <v>0.10495226157734261</v>
      </c>
    </row>
    <row r="108" spans="1:5" x14ac:dyDescent="0.2">
      <c r="A108" s="2">
        <v>370630020232</v>
      </c>
      <c r="B108" t="s">
        <v>134</v>
      </c>
      <c r="C108" s="1">
        <v>0.325731111458609</v>
      </c>
      <c r="D108" s="4">
        <v>0.219758327890267</v>
      </c>
      <c r="E108" s="3">
        <f>IF(NOT(ISBLANK(C108)),C108-D108,"-")</f>
        <v>0.105972783568342</v>
      </c>
    </row>
    <row r="109" spans="1:5" x14ac:dyDescent="0.2">
      <c r="A109" s="2">
        <v>370630016042</v>
      </c>
      <c r="B109" t="s">
        <v>61</v>
      </c>
      <c r="C109" s="1">
        <v>0.13697723920995999</v>
      </c>
      <c r="D109" s="4">
        <v>3.0537309676607501E-2</v>
      </c>
      <c r="E109" s="3">
        <f>IF(NOT(ISBLANK(C109)),C109-D109,"-")</f>
        <v>0.10643992953335249</v>
      </c>
    </row>
    <row r="110" spans="1:5" x14ac:dyDescent="0.2">
      <c r="A110" s="2">
        <v>370630015011</v>
      </c>
      <c r="B110" t="s">
        <v>47</v>
      </c>
      <c r="C110" s="1">
        <v>0.43860439165326298</v>
      </c>
      <c r="D110" s="4">
        <v>0.33150032829940895</v>
      </c>
      <c r="E110" s="3">
        <f>IF(NOT(ISBLANK(C110)),C110-D110,"-")</f>
        <v>0.10710406335385403</v>
      </c>
    </row>
    <row r="111" spans="1:5" x14ac:dyDescent="0.2">
      <c r="A111" s="2">
        <v>370630020133</v>
      </c>
      <c r="B111" t="s">
        <v>112</v>
      </c>
      <c r="C111" s="1">
        <v>0.18176578980174801</v>
      </c>
      <c r="D111" s="4">
        <v>7.4314263322884003E-2</v>
      </c>
      <c r="E111" s="3">
        <f>IF(NOT(ISBLANK(C111)),C111-D111,"-")</f>
        <v>0.10745152647886401</v>
      </c>
    </row>
    <row r="112" spans="1:5" x14ac:dyDescent="0.2">
      <c r="A112" s="2">
        <v>370630020211</v>
      </c>
      <c r="B112" t="s">
        <v>129</v>
      </c>
      <c r="C112" s="1">
        <v>0.37391768859387398</v>
      </c>
      <c r="D112" s="4">
        <v>0.26623030961434002</v>
      </c>
      <c r="E112" s="3">
        <f>IF(NOT(ISBLANK(C112)),C112-D112,"-")</f>
        <v>0.10768737897953395</v>
      </c>
    </row>
    <row r="113" spans="1:5" x14ac:dyDescent="0.2">
      <c r="A113" s="2">
        <v>370630016012</v>
      </c>
      <c r="B113" t="s">
        <v>54</v>
      </c>
      <c r="C113" s="1">
        <v>0.158322979943643</v>
      </c>
      <c r="D113" s="4">
        <v>5.06051990251827E-2</v>
      </c>
      <c r="E113" s="3">
        <f>IF(NOT(ISBLANK(C113)),C113-D113,"-")</f>
        <v>0.10771778091846029</v>
      </c>
    </row>
    <row r="114" spans="1:5" x14ac:dyDescent="0.2">
      <c r="A114" s="2">
        <v>370630020182</v>
      </c>
      <c r="B114" t="s">
        <v>122</v>
      </c>
      <c r="C114" s="1">
        <v>0.25679694546486098</v>
      </c>
      <c r="D114" s="4">
        <v>0.14882387823680499</v>
      </c>
      <c r="E114" s="3">
        <f>IF(NOT(ISBLANK(C114)),C114-D114,"-")</f>
        <v>0.107973067228056</v>
      </c>
    </row>
    <row r="115" spans="1:5" x14ac:dyDescent="0.2">
      <c r="A115" s="2">
        <v>370630020152</v>
      </c>
      <c r="B115" t="s">
        <v>114</v>
      </c>
      <c r="C115" s="1">
        <v>0.4583931384312</v>
      </c>
      <c r="D115" s="4">
        <v>0.34836823104693104</v>
      </c>
      <c r="E115" s="3">
        <f>IF(NOT(ISBLANK(C115)),C115-D115,"-")</f>
        <v>0.11002490738426896</v>
      </c>
    </row>
    <row r="116" spans="1:5" x14ac:dyDescent="0.2">
      <c r="A116" s="2">
        <v>370630020153</v>
      </c>
      <c r="B116" t="s">
        <v>115</v>
      </c>
      <c r="C116" s="1">
        <v>0.55855942020856197</v>
      </c>
      <c r="D116" s="4">
        <v>0.44646314221891203</v>
      </c>
      <c r="E116" s="3">
        <f>IF(NOT(ISBLANK(C116)),C116-D116,"-")</f>
        <v>0.11209627798964994</v>
      </c>
    </row>
    <row r="117" spans="1:5" x14ac:dyDescent="0.2">
      <c r="A117" s="2">
        <v>370630017071</v>
      </c>
      <c r="B117" t="s">
        <v>68</v>
      </c>
      <c r="C117" s="1">
        <v>0.194931328730932</v>
      </c>
      <c r="D117" s="4">
        <v>7.9902962206332903E-2</v>
      </c>
      <c r="E117" s="3">
        <f>IF(NOT(ISBLANK(C117)),C117-D117,"-")</f>
        <v>0.11502836652459909</v>
      </c>
    </row>
    <row r="118" spans="1:5" x14ac:dyDescent="0.2">
      <c r="A118" s="2">
        <v>370630020251</v>
      </c>
      <c r="B118" t="s">
        <v>138</v>
      </c>
      <c r="C118" s="1">
        <v>0.28926566882807397</v>
      </c>
      <c r="D118" s="4">
        <v>0.17421138211382101</v>
      </c>
      <c r="E118" s="3">
        <f>IF(NOT(ISBLANK(C118)),C118-D118,"-")</f>
        <v>0.11505428671425297</v>
      </c>
    </row>
    <row r="119" spans="1:5" x14ac:dyDescent="0.2">
      <c r="A119" s="2">
        <v>370630020161</v>
      </c>
      <c r="B119" t="s">
        <v>116</v>
      </c>
      <c r="C119" s="1">
        <v>0.36899590879217098</v>
      </c>
      <c r="D119" s="4">
        <v>0.25178073089700898</v>
      </c>
      <c r="E119" s="3">
        <f>IF(NOT(ISBLANK(C119)),C119-D119,"-")</f>
        <v>0.117215177895162</v>
      </c>
    </row>
    <row r="120" spans="1:5" x14ac:dyDescent="0.2">
      <c r="A120" s="2">
        <v>370630017051</v>
      </c>
      <c r="B120" t="s">
        <v>63</v>
      </c>
      <c r="C120" s="1">
        <v>0.286171565419785</v>
      </c>
      <c r="D120" s="4">
        <v>0.16883266755437099</v>
      </c>
      <c r="E120" s="3">
        <f>IF(NOT(ISBLANK(C120)),C120-D120,"-")</f>
        <v>0.11733889786541402</v>
      </c>
    </row>
    <row r="121" spans="1:5" x14ac:dyDescent="0.2">
      <c r="A121" s="2">
        <v>370630020181</v>
      </c>
      <c r="B121" t="s">
        <v>121</v>
      </c>
      <c r="C121" s="1">
        <v>0.25053934969370301</v>
      </c>
      <c r="D121" s="4">
        <v>0.13244897959183599</v>
      </c>
      <c r="E121" s="3">
        <f>IF(NOT(ISBLANK(C121)),C121-D121,"-")</f>
        <v>0.11809037010186701</v>
      </c>
    </row>
    <row r="122" spans="1:5" x14ac:dyDescent="0.2">
      <c r="A122" s="2">
        <v>370630017081</v>
      </c>
      <c r="B122" t="s">
        <v>73</v>
      </c>
      <c r="C122" s="1">
        <v>0.227426807852984</v>
      </c>
      <c r="D122" s="4">
        <v>0.10706265594676999</v>
      </c>
      <c r="E122" s="3">
        <f>IF(NOT(ISBLANK(C122)),C122-D122,"-")</f>
        <v>0.12036415190621401</v>
      </c>
    </row>
    <row r="123" spans="1:5" x14ac:dyDescent="0.2">
      <c r="A123" s="2">
        <v>370630020242</v>
      </c>
      <c r="B123" t="s">
        <v>136</v>
      </c>
      <c r="C123" s="1">
        <v>0.25863005893700902</v>
      </c>
      <c r="D123" s="4">
        <v>0.137274119448698</v>
      </c>
      <c r="E123" s="3">
        <f>IF(NOT(ISBLANK(C123)),C123-D123,"-")</f>
        <v>0.12135593948831103</v>
      </c>
    </row>
    <row r="124" spans="1:5" x14ac:dyDescent="0.2">
      <c r="A124" s="2">
        <v>370630017101</v>
      </c>
      <c r="B124" t="s">
        <v>77</v>
      </c>
      <c r="C124" s="1">
        <v>0.28891645929972898</v>
      </c>
      <c r="D124" s="4">
        <v>0.16664641555285498</v>
      </c>
      <c r="E124" s="3">
        <f>IF(NOT(ISBLANK(C124)),C124-D124,"-")</f>
        <v>0.122270043746874</v>
      </c>
    </row>
    <row r="125" spans="1:5" x14ac:dyDescent="0.2">
      <c r="A125" s="2">
        <v>370630018073</v>
      </c>
      <c r="B125" t="s">
        <v>95</v>
      </c>
      <c r="C125" s="1">
        <v>0.286805730213543</v>
      </c>
      <c r="D125" s="4">
        <v>0.162161974278762</v>
      </c>
      <c r="E125" s="3">
        <f>IF(NOT(ISBLANK(C125)),C125-D125,"-")</f>
        <v>0.124643755934781</v>
      </c>
    </row>
    <row r="126" spans="1:5" x14ac:dyDescent="0.2">
      <c r="A126" s="2">
        <v>370630017112</v>
      </c>
      <c r="B126" t="s">
        <v>80</v>
      </c>
      <c r="C126" s="1">
        <v>0.28207258120489997</v>
      </c>
      <c r="D126" s="4">
        <v>0.157332635983263</v>
      </c>
      <c r="E126" s="3">
        <f>IF(NOT(ISBLANK(C126)),C126-D126,"-")</f>
        <v>0.12473994522163698</v>
      </c>
    </row>
    <row r="127" spans="1:5" x14ac:dyDescent="0.2">
      <c r="A127" s="2">
        <v>370630020073</v>
      </c>
      <c r="B127" t="s">
        <v>104</v>
      </c>
      <c r="C127" s="1">
        <v>0.20980519951804499</v>
      </c>
      <c r="D127" s="4">
        <v>8.4668615984405393E-2</v>
      </c>
      <c r="E127" s="3">
        <f>IF(NOT(ISBLANK(C127)),C127-D127,"-")</f>
        <v>0.1251365835336396</v>
      </c>
    </row>
    <row r="128" spans="1:5" x14ac:dyDescent="0.2">
      <c r="A128" s="2">
        <v>370630020243</v>
      </c>
      <c r="B128" t="s">
        <v>137</v>
      </c>
      <c r="C128" s="1">
        <v>0.30708479054167398</v>
      </c>
      <c r="D128" s="4">
        <v>0.181102464332036</v>
      </c>
      <c r="E128" s="3">
        <f>IF(NOT(ISBLANK(C128)),C128-D128,"-")</f>
        <v>0.12598232620963798</v>
      </c>
    </row>
    <row r="129" spans="1:5" x14ac:dyDescent="0.2">
      <c r="A129" s="2">
        <v>370630020173</v>
      </c>
      <c r="B129" t="s">
        <v>120</v>
      </c>
      <c r="C129" s="1">
        <v>0.25323416119551501</v>
      </c>
      <c r="D129" s="4">
        <v>0.12611291273584901</v>
      </c>
      <c r="E129" s="3">
        <f>IF(NOT(ISBLANK(C129)),C129-D129,"-")</f>
        <v>0.12712124845966599</v>
      </c>
    </row>
    <row r="130" spans="1:5" x14ac:dyDescent="0.2">
      <c r="A130" s="2">
        <v>370630018081</v>
      </c>
      <c r="B130" t="s">
        <v>96</v>
      </c>
      <c r="C130" s="1">
        <v>0.259554376309513</v>
      </c>
      <c r="D130" s="4">
        <v>0.132200772200772</v>
      </c>
      <c r="E130" s="3">
        <f>IF(NOT(ISBLANK(C130)),C130-D130,"-")</f>
        <v>0.127353604108741</v>
      </c>
    </row>
    <row r="131" spans="1:5" x14ac:dyDescent="0.2">
      <c r="A131" s="2">
        <v>370630020082</v>
      </c>
      <c r="B131" t="s">
        <v>106</v>
      </c>
      <c r="C131" s="1">
        <v>0.19766208652248701</v>
      </c>
      <c r="D131" s="4">
        <v>6.8802647412755699E-2</v>
      </c>
      <c r="E131" s="3">
        <f>IF(NOT(ISBLANK(C131)),C131-D131,"-")</f>
        <v>0.1288594391097313</v>
      </c>
    </row>
    <row r="132" spans="1:5" x14ac:dyDescent="0.2">
      <c r="A132" s="2">
        <v>370630020162</v>
      </c>
      <c r="B132" t="s">
        <v>117</v>
      </c>
      <c r="C132" s="1">
        <v>0.53761161460708595</v>
      </c>
      <c r="D132" s="4">
        <v>0.40862364363220999</v>
      </c>
      <c r="E132" s="3">
        <f>IF(NOT(ISBLANK(C132)),C132-D132,"-")</f>
        <v>0.12898797097487597</v>
      </c>
    </row>
    <row r="133" spans="1:5" x14ac:dyDescent="0.2">
      <c r="A133" s="2">
        <v>370630020222</v>
      </c>
      <c r="B133" t="s">
        <v>132</v>
      </c>
      <c r="C133" s="1">
        <v>0.36238662197877702</v>
      </c>
      <c r="D133" s="4">
        <v>0.23049407114624501</v>
      </c>
      <c r="E133" s="3">
        <f>IF(NOT(ISBLANK(C133)),C133-D133,"-")</f>
        <v>0.13189255083253201</v>
      </c>
    </row>
    <row r="134" spans="1:5" x14ac:dyDescent="0.2">
      <c r="A134" s="2">
        <v>370630020172</v>
      </c>
      <c r="B134" t="s">
        <v>119</v>
      </c>
      <c r="C134" s="1">
        <v>0.267555926008057</v>
      </c>
      <c r="D134" s="4">
        <v>0.133630136986301</v>
      </c>
      <c r="E134" s="3">
        <f>IF(NOT(ISBLANK(C134)),C134-D134,"-")</f>
        <v>0.133925789021756</v>
      </c>
    </row>
    <row r="135" spans="1:5" x14ac:dyDescent="0.2">
      <c r="A135" s="2">
        <v>370630017091</v>
      </c>
      <c r="B135" t="s">
        <v>74</v>
      </c>
      <c r="C135" s="1">
        <v>0.23851827119164801</v>
      </c>
      <c r="D135" s="4">
        <v>0.10394830659536501</v>
      </c>
      <c r="E135" s="3">
        <f>IF(NOT(ISBLANK(C135)),C135-D135,"-")</f>
        <v>0.13456996459628301</v>
      </c>
    </row>
    <row r="136" spans="1:5" x14ac:dyDescent="0.2">
      <c r="A136" s="2">
        <v>370630013031</v>
      </c>
      <c r="B136" t="s">
        <v>42</v>
      </c>
      <c r="C136" s="1">
        <v>0.496134058948144</v>
      </c>
      <c r="D136" s="4">
        <v>0.35673860911270899</v>
      </c>
      <c r="E136" s="3">
        <f>IF(NOT(ISBLANK(C136)),C136-D136,"-")</f>
        <v>0.139395449835435</v>
      </c>
    </row>
    <row r="137" spans="1:5" x14ac:dyDescent="0.2">
      <c r="A137" s="2">
        <v>370630018072</v>
      </c>
      <c r="B137" t="s">
        <v>94</v>
      </c>
      <c r="C137" s="1">
        <v>0.27455412911912902</v>
      </c>
      <c r="D137" s="4">
        <v>0.13313947757516001</v>
      </c>
      <c r="E137" s="3">
        <f>IF(NOT(ISBLANK(C137)),C137-D137,"-")</f>
        <v>0.14141465154396901</v>
      </c>
    </row>
    <row r="138" spans="1:5" x14ac:dyDescent="0.2">
      <c r="A138" s="2">
        <v>370630015022</v>
      </c>
      <c r="B138" t="s">
        <v>49</v>
      </c>
      <c r="C138" s="1">
        <v>0.67017787580684696</v>
      </c>
      <c r="D138" s="4">
        <v>0.52755208333333303</v>
      </c>
      <c r="E138" s="3">
        <f>IF(NOT(ISBLANK(C138)),C138-D138,"-")</f>
        <v>0.14262579247351392</v>
      </c>
    </row>
    <row r="139" spans="1:5" x14ac:dyDescent="0.2">
      <c r="A139" s="2">
        <v>370630020261</v>
      </c>
      <c r="B139" t="s">
        <v>141</v>
      </c>
      <c r="C139" s="1">
        <v>0.37673888829206198</v>
      </c>
      <c r="D139" s="4">
        <v>0.233273255813953</v>
      </c>
      <c r="E139" s="3">
        <f>IF(NOT(ISBLANK(C139)),C139-D139,"-")</f>
        <v>0.14346563247810898</v>
      </c>
    </row>
    <row r="140" spans="1:5" x14ac:dyDescent="0.2">
      <c r="A140" s="2">
        <v>370630015023</v>
      </c>
      <c r="B140" t="s">
        <v>50</v>
      </c>
      <c r="C140" s="1">
        <v>0.49340046068066501</v>
      </c>
      <c r="D140" s="4">
        <v>0.34674468085106297</v>
      </c>
      <c r="E140" s="3">
        <f>IF(NOT(ISBLANK(C140)),C140-D140,"-")</f>
        <v>0.14665577982960204</v>
      </c>
    </row>
    <row r="141" spans="1:5" x14ac:dyDescent="0.2">
      <c r="A141" s="2">
        <v>370630015024</v>
      </c>
      <c r="B141" t="s">
        <v>51</v>
      </c>
      <c r="C141" s="1">
        <v>0.38711738420848102</v>
      </c>
      <c r="D141" s="4">
        <v>0.22088379705400901</v>
      </c>
      <c r="E141" s="3">
        <f>IF(NOT(ISBLANK(C141)),C141-D141,"-")</f>
        <v>0.16623358715447201</v>
      </c>
    </row>
    <row r="142" spans="1:5" x14ac:dyDescent="0.2">
      <c r="A142" s="2">
        <v>370630017102</v>
      </c>
      <c r="B142" t="s">
        <v>78</v>
      </c>
      <c r="C142" s="1">
        <v>0.35169370645161002</v>
      </c>
      <c r="D142" s="4">
        <v>0.182792413066385</v>
      </c>
      <c r="E142" s="3">
        <f>IF(NOT(ISBLANK(C142)),C142-D142,"-")</f>
        <v>0.16890129338522503</v>
      </c>
    </row>
    <row r="143" spans="1:5" x14ac:dyDescent="0.2">
      <c r="A143" s="2">
        <v>370630016011</v>
      </c>
      <c r="B143" t="s">
        <v>53</v>
      </c>
      <c r="D143" s="4">
        <v>1.9086776618684E-2</v>
      </c>
      <c r="E143" s="3" t="str">
        <f>IF(NOT(ISBLANK(C143)),C143-D143,"-")</f>
        <v>-</v>
      </c>
    </row>
    <row r="144" spans="1:5" x14ac:dyDescent="0.2">
      <c r="A144" s="2">
        <v>370630016034</v>
      </c>
      <c r="B144" t="s">
        <v>59</v>
      </c>
      <c r="D144" s="4">
        <v>1.04469011725293E-2</v>
      </c>
      <c r="E144" s="3" t="str">
        <f>IF(NOT(ISBLANK(C144)),C144-D144,"-")</f>
        <v>-</v>
      </c>
    </row>
    <row r="145" spans="1:5" x14ac:dyDescent="0.2">
      <c r="A145" s="2">
        <v>370630016043</v>
      </c>
      <c r="B145" t="s">
        <v>62</v>
      </c>
      <c r="D145" s="4">
        <v>1.02420345350769E-2</v>
      </c>
      <c r="E145" s="3" t="str">
        <f>IF(NOT(ISBLANK(C145)),C145-D145,"-")</f>
        <v>-</v>
      </c>
    </row>
    <row r="146" spans="1:5" x14ac:dyDescent="0.2">
      <c r="A146" s="2">
        <v>370630018015</v>
      </c>
      <c r="B146" t="s">
        <v>86</v>
      </c>
      <c r="D146" s="4">
        <v>2.2253490536766899E-2</v>
      </c>
      <c r="E146" s="3" t="str">
        <f>IF(NOT(ISBLANK(C146)),C146-D146,"-")</f>
        <v>-</v>
      </c>
    </row>
    <row r="147" spans="1:5" x14ac:dyDescent="0.2">
      <c r="A147" s="2">
        <v>370630018061</v>
      </c>
      <c r="B147" t="s">
        <v>91</v>
      </c>
      <c r="D147" s="4">
        <v>9.8618286675477597E-3</v>
      </c>
      <c r="E147" s="3" t="str">
        <f>IF(NOT(ISBLANK(C147)),C147-D147,"-")</f>
        <v>-</v>
      </c>
    </row>
    <row r="148" spans="1:5" x14ac:dyDescent="0.2">
      <c r="A148" s="2">
        <v>370630019001</v>
      </c>
      <c r="B148" t="s">
        <v>100</v>
      </c>
      <c r="D148" s="4">
        <v>1.24605096275798E-2</v>
      </c>
      <c r="E148" s="3" t="str">
        <f>IF(NOT(ISBLANK(C148)),C148-D148,"-")</f>
        <v>-</v>
      </c>
    </row>
    <row r="149" spans="1:5" x14ac:dyDescent="0.2">
      <c r="A149" s="2">
        <v>370630019002</v>
      </c>
      <c r="B149" t="s">
        <v>101</v>
      </c>
      <c r="D149" s="4">
        <v>1.10242055660719E-2</v>
      </c>
      <c r="E149" s="3" t="str">
        <f>IF(NOT(ISBLANK(C149)),C149-D149,"-")</f>
        <v>-</v>
      </c>
    </row>
    <row r="150" spans="1:5" x14ac:dyDescent="0.2">
      <c r="A150" s="2">
        <v>370630020283</v>
      </c>
      <c r="B150" t="s">
        <v>148</v>
      </c>
      <c r="D150" s="4">
        <v>0.27691880381446099</v>
      </c>
      <c r="E150" s="3" t="str">
        <f>IF(NOT(ISBLANK(C150)),C150-D150,"-")</f>
        <v>-</v>
      </c>
    </row>
    <row r="151" spans="1:5" x14ac:dyDescent="0.2">
      <c r="A151" s="2">
        <v>370630021001</v>
      </c>
      <c r="B151" t="s">
        <v>149</v>
      </c>
      <c r="D151" s="4">
        <v>1.8435049112921601E-2</v>
      </c>
      <c r="E151" s="3" t="str">
        <f>IF(NOT(ISBLANK(C151)),C151-D151,"-")</f>
        <v>-</v>
      </c>
    </row>
    <row r="152" spans="1:5" x14ac:dyDescent="0.2">
      <c r="A152" s="2">
        <v>370630021002</v>
      </c>
      <c r="B152" t="s">
        <v>150</v>
      </c>
      <c r="D152" s="4">
        <v>9.2911985692407297E-3</v>
      </c>
      <c r="E152" s="3" t="str">
        <f>IF(NOT(ISBLANK(C152)),C152-D152,"-")</f>
        <v>-</v>
      </c>
    </row>
    <row r="153" spans="1:5" x14ac:dyDescent="0.2">
      <c r="A153" s="2">
        <v>370630021003</v>
      </c>
      <c r="B153" t="s">
        <v>151</v>
      </c>
      <c r="D153" s="4">
        <v>7.905533159716021E-3</v>
      </c>
      <c r="E153" s="3" t="str">
        <f>IF(NOT(ISBLANK(C153)),C153-D153,"-")</f>
        <v>-</v>
      </c>
    </row>
    <row r="154" spans="1:5" x14ac:dyDescent="0.2">
      <c r="A154" s="2">
        <v>370639801001</v>
      </c>
      <c r="B154" t="s">
        <v>155</v>
      </c>
      <c r="D154" s="4" t="e">
        <v>#N/A</v>
      </c>
      <c r="E154" s="3" t="e">
        <f>C154-D154</f>
        <v>#N/A</v>
      </c>
    </row>
  </sheetData>
  <sortState ref="A2:E154">
    <sortCondition ref="E2"/>
  </sortState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458F-CC17-B343-83CD-FB4FAC137922}">
  <dimension ref="A1:K154"/>
  <sheetViews>
    <sheetView zoomScale="140" zoomScaleNormal="140" workbookViewId="0">
      <pane ySplit="1" topLeftCell="A2" activePane="bottomLeft" state="frozen"/>
      <selection pane="bottomLeft" activeCell="J1" sqref="J1"/>
    </sheetView>
  </sheetViews>
  <sheetFormatPr baseColWidth="10" defaultRowHeight="16" x14ac:dyDescent="0.2"/>
  <cols>
    <col min="1" max="2" width="26.5" customWidth="1"/>
    <col min="3" max="3" width="28.33203125" customWidth="1"/>
    <col min="4" max="4" width="27.33203125" customWidth="1"/>
    <col min="7" max="7" width="15.1640625" customWidth="1"/>
    <col min="11" max="11" width="15.6640625" bestFit="1" customWidth="1"/>
  </cols>
  <sheetData>
    <row r="1" spans="1:11" x14ac:dyDescent="0.2">
      <c r="A1" t="s">
        <v>0</v>
      </c>
      <c r="B1" t="s">
        <v>1</v>
      </c>
      <c r="C1" t="s">
        <v>159</v>
      </c>
      <c r="D1" t="s">
        <v>160</v>
      </c>
      <c r="E1" t="s">
        <v>157</v>
      </c>
      <c r="G1" t="s">
        <v>158</v>
      </c>
      <c r="H1" s="3">
        <f>AVERAGE(E2:E153)</f>
        <v>9.390684512817013E-2</v>
      </c>
      <c r="J1" t="s">
        <v>161</v>
      </c>
    </row>
    <row r="2" spans="1:11" x14ac:dyDescent="0.2">
      <c r="A2" s="2">
        <v>370630017112</v>
      </c>
      <c r="B2" t="s">
        <v>80</v>
      </c>
      <c r="C2" s="1">
        <v>0.49520578409977101</v>
      </c>
      <c r="D2" s="4">
        <v>0.55329497907949698</v>
      </c>
      <c r="E2" s="3">
        <f>IF(NOT(ISBLANK(C2)),C2-D2,"-")</f>
        <v>-5.8089194979725978E-2</v>
      </c>
      <c r="K2" s="2"/>
    </row>
    <row r="3" spans="1:11" x14ac:dyDescent="0.2">
      <c r="A3" s="2">
        <v>370630020231</v>
      </c>
      <c r="B3" t="s">
        <v>133</v>
      </c>
      <c r="C3" s="1">
        <v>0.63144637903391998</v>
      </c>
      <c r="D3" s="4">
        <v>0.64908826382153195</v>
      </c>
      <c r="E3" s="3">
        <f>IF(NOT(ISBLANK(C3)),C3-D3,"-")</f>
        <v>-1.7641884787611972E-2</v>
      </c>
      <c r="K3" s="2"/>
    </row>
    <row r="4" spans="1:11" x14ac:dyDescent="0.2">
      <c r="A4" s="2">
        <v>370630017071</v>
      </c>
      <c r="B4" t="s">
        <v>68</v>
      </c>
      <c r="C4" s="1">
        <v>0.61404107877241498</v>
      </c>
      <c r="D4" s="4">
        <v>0.62700510204081605</v>
      </c>
      <c r="E4" s="3">
        <f>IF(NOT(ISBLANK(C4)),C4-D4,"-")</f>
        <v>-1.296402326840107E-2</v>
      </c>
      <c r="K4" s="2"/>
    </row>
    <row r="5" spans="1:11" x14ac:dyDescent="0.2">
      <c r="A5" s="2">
        <v>370630016012</v>
      </c>
      <c r="B5" t="s">
        <v>54</v>
      </c>
      <c r="C5" s="1">
        <v>0.70910088343101196</v>
      </c>
      <c r="D5" s="4">
        <v>0.72077277033428</v>
      </c>
      <c r="E5" s="3">
        <f>IF(NOT(ISBLANK(C5)),C5-D5,"-")</f>
        <v>-1.1671886903268036E-2</v>
      </c>
      <c r="K5" s="2"/>
    </row>
    <row r="6" spans="1:11" x14ac:dyDescent="0.2">
      <c r="A6" s="2">
        <v>370630018014</v>
      </c>
      <c r="B6" t="s">
        <v>85</v>
      </c>
      <c r="C6" s="1">
        <v>0.60353021035015098</v>
      </c>
      <c r="D6" s="4">
        <v>0.601958878504672</v>
      </c>
      <c r="E6" s="3">
        <f>IF(NOT(ISBLANK(C6)),C6-D6,"-")</f>
        <v>1.5713318454789738E-3</v>
      </c>
      <c r="K6" s="2"/>
    </row>
    <row r="7" spans="1:11" x14ac:dyDescent="0.2">
      <c r="A7" s="2">
        <v>370630017102</v>
      </c>
      <c r="B7" t="s">
        <v>78</v>
      </c>
      <c r="C7" s="1">
        <v>0.40111564975820402</v>
      </c>
      <c r="D7" s="4">
        <v>0.39809071729957801</v>
      </c>
      <c r="E7" s="3">
        <f>IF(NOT(ISBLANK(C7)),C7-D7,"-")</f>
        <v>3.0249324586260062E-3</v>
      </c>
      <c r="K7" s="2"/>
    </row>
    <row r="8" spans="1:11" x14ac:dyDescent="0.2">
      <c r="A8" s="2">
        <v>370630016041</v>
      </c>
      <c r="B8" t="s">
        <v>60</v>
      </c>
      <c r="C8" s="1">
        <v>0.76644528865950201</v>
      </c>
      <c r="D8" s="4">
        <v>0.75997472467954497</v>
      </c>
      <c r="E8" s="3">
        <f>IF(NOT(ISBLANK(C8)),C8-D8,"-")</f>
        <v>6.4705639799570447E-3</v>
      </c>
      <c r="K8" s="2"/>
    </row>
    <row r="9" spans="1:11" x14ac:dyDescent="0.2">
      <c r="A9" s="2">
        <v>370630020193</v>
      </c>
      <c r="B9" t="s">
        <v>126</v>
      </c>
      <c r="C9" s="1">
        <v>0.73568223851022696</v>
      </c>
      <c r="D9" s="4">
        <v>0.72821564160971897</v>
      </c>
      <c r="E9" s="3">
        <f>IF(NOT(ISBLANK(C9)),C9-D9,"-")</f>
        <v>7.4665969005079935E-3</v>
      </c>
      <c r="K9" s="2"/>
    </row>
    <row r="10" spans="1:11" x14ac:dyDescent="0.2">
      <c r="A10" s="2">
        <v>370630016032</v>
      </c>
      <c r="B10" t="s">
        <v>57</v>
      </c>
      <c r="C10" s="1">
        <v>0.66802593213457695</v>
      </c>
      <c r="D10" s="4">
        <v>0.65596858638743405</v>
      </c>
      <c r="E10" s="3">
        <f>IF(NOT(ISBLANK(C10)),C10-D10,"-")</f>
        <v>1.20573457471429E-2</v>
      </c>
      <c r="K10" s="2"/>
    </row>
    <row r="11" spans="1:11" x14ac:dyDescent="0.2">
      <c r="A11" s="2">
        <v>370630017101</v>
      </c>
      <c r="B11" t="s">
        <v>77</v>
      </c>
      <c r="C11" s="1">
        <v>0.59303504326693801</v>
      </c>
      <c r="D11" s="4">
        <v>0.58083232077764202</v>
      </c>
      <c r="E11" s="3">
        <f>IF(NOT(ISBLANK(C11)),C11-D11,"-")</f>
        <v>1.2202722489295992E-2</v>
      </c>
      <c r="K11" s="2"/>
    </row>
    <row r="12" spans="1:11" x14ac:dyDescent="0.2">
      <c r="A12" s="2">
        <v>370630016013</v>
      </c>
      <c r="B12" t="s">
        <v>55</v>
      </c>
      <c r="C12" s="1">
        <v>0.67373563735459996</v>
      </c>
      <c r="D12" s="4">
        <v>0.660367729831144</v>
      </c>
      <c r="E12" s="3">
        <f>IF(NOT(ISBLANK(C12)),C12-D12,"-")</f>
        <v>1.3367907523455957E-2</v>
      </c>
      <c r="K12" s="2"/>
    </row>
    <row r="13" spans="1:11" x14ac:dyDescent="0.2">
      <c r="A13" s="2">
        <v>370630020232</v>
      </c>
      <c r="B13" t="s">
        <v>134</v>
      </c>
      <c r="C13" s="1">
        <v>0.51548935075729696</v>
      </c>
      <c r="D13" s="4">
        <v>0.49884389288046999</v>
      </c>
      <c r="E13" s="3">
        <f>IF(NOT(ISBLANK(C13)),C13-D13,"-")</f>
        <v>1.6645457876826975E-2</v>
      </c>
      <c r="K13" s="2"/>
    </row>
    <row r="14" spans="1:11" x14ac:dyDescent="0.2">
      <c r="A14" s="2">
        <v>370630016042</v>
      </c>
      <c r="B14" t="s">
        <v>61</v>
      </c>
      <c r="C14" s="1">
        <v>0.723853729815231</v>
      </c>
      <c r="D14" s="4">
        <v>0.70716819725751601</v>
      </c>
      <c r="E14" s="3">
        <f>IF(NOT(ISBLANK(C14)),C14-D14,"-")</f>
        <v>1.6685532557714988E-2</v>
      </c>
      <c r="K14" s="2"/>
    </row>
    <row r="15" spans="1:11" x14ac:dyDescent="0.2">
      <c r="A15" s="2">
        <v>370630018013</v>
      </c>
      <c r="B15" t="s">
        <v>84</v>
      </c>
      <c r="C15" s="1">
        <v>0.65312718922134705</v>
      </c>
      <c r="D15" s="4">
        <v>0.63621318738597799</v>
      </c>
      <c r="E15" s="3">
        <f>IF(NOT(ISBLANK(C15)),C15-D15,"-")</f>
        <v>1.6914001835369064E-2</v>
      </c>
      <c r="K15" s="2"/>
    </row>
    <row r="16" spans="1:11" x14ac:dyDescent="0.2">
      <c r="A16" s="2">
        <v>370630020211</v>
      </c>
      <c r="B16" t="s">
        <v>129</v>
      </c>
      <c r="C16" s="1">
        <v>0.43402551356158298</v>
      </c>
      <c r="D16" s="4">
        <v>0.41594423320659002</v>
      </c>
      <c r="E16" s="3">
        <f>IF(NOT(ISBLANK(C16)),C16-D16,"-")</f>
        <v>1.8081280354992957E-2</v>
      </c>
      <c r="K16" s="2"/>
    </row>
    <row r="17" spans="1:11" x14ac:dyDescent="0.2">
      <c r="A17" s="2">
        <v>370630020191</v>
      </c>
      <c r="B17" t="s">
        <v>124</v>
      </c>
      <c r="C17" s="1">
        <v>0.73436941902788599</v>
      </c>
      <c r="D17" s="4">
        <v>0.71505372427608804</v>
      </c>
      <c r="E17" s="3">
        <f>IF(NOT(ISBLANK(C17)),C17-D17,"-")</f>
        <v>1.9315694751797952E-2</v>
      </c>
      <c r="K17" s="2"/>
    </row>
    <row r="18" spans="1:11" x14ac:dyDescent="0.2">
      <c r="A18" s="2">
        <v>370630020201</v>
      </c>
      <c r="B18" t="s">
        <v>127</v>
      </c>
      <c r="C18" s="1">
        <v>0.77482253670042101</v>
      </c>
      <c r="D18" s="4">
        <v>0.75508133133133104</v>
      </c>
      <c r="E18" s="3">
        <f>IF(NOT(ISBLANK(C18)),C18-D18,"-")</f>
        <v>1.9741205369089965E-2</v>
      </c>
      <c r="K18" s="2"/>
    </row>
    <row r="19" spans="1:11" x14ac:dyDescent="0.2">
      <c r="A19" s="2">
        <v>370630020242</v>
      </c>
      <c r="B19" t="s">
        <v>136</v>
      </c>
      <c r="C19" s="1">
        <v>0.60988770553049498</v>
      </c>
      <c r="D19" s="4">
        <v>0.58874425727411905</v>
      </c>
      <c r="E19" s="3">
        <f>IF(NOT(ISBLANK(C19)),C19-D19,"-")</f>
        <v>2.114344825637593E-2</v>
      </c>
      <c r="K19" s="2"/>
    </row>
    <row r="20" spans="1:11" x14ac:dyDescent="0.2">
      <c r="A20" s="2">
        <v>370630020173</v>
      </c>
      <c r="B20" t="s">
        <v>120</v>
      </c>
      <c r="C20" s="1">
        <v>0.63453978545462597</v>
      </c>
      <c r="D20" s="4">
        <v>0.61012087264150905</v>
      </c>
      <c r="E20" s="3">
        <f>IF(NOT(ISBLANK(C20)),C20-D20,"-")</f>
        <v>2.4418912813116922E-2</v>
      </c>
      <c r="K20" s="2"/>
    </row>
    <row r="21" spans="1:11" x14ac:dyDescent="0.2">
      <c r="A21" s="2">
        <v>370630020192</v>
      </c>
      <c r="B21" t="s">
        <v>125</v>
      </c>
      <c r="C21" s="1">
        <v>0.79178887068528003</v>
      </c>
      <c r="D21" s="4">
        <v>0.76718078932095102</v>
      </c>
      <c r="E21" s="3">
        <f>IF(NOT(ISBLANK(C21)),C21-D21,"-")</f>
        <v>2.4608081364329015E-2</v>
      </c>
      <c r="K21" s="2"/>
    </row>
    <row r="22" spans="1:11" x14ac:dyDescent="0.2">
      <c r="A22" s="2">
        <v>370630020183</v>
      </c>
      <c r="B22" t="s">
        <v>123</v>
      </c>
      <c r="C22" s="1">
        <v>0.72098398581439604</v>
      </c>
      <c r="D22" s="4">
        <v>0.69585151049667104</v>
      </c>
      <c r="E22" s="3">
        <f>IF(NOT(ISBLANK(C22)),C22-D22,"-")</f>
        <v>2.5132475317725E-2</v>
      </c>
      <c r="K22" s="2"/>
    </row>
    <row r="23" spans="1:11" x14ac:dyDescent="0.2">
      <c r="A23" s="2">
        <v>370630020171</v>
      </c>
      <c r="B23" t="s">
        <v>118</v>
      </c>
      <c r="C23" s="1">
        <v>0.74717427845232398</v>
      </c>
      <c r="D23" s="4">
        <v>0.72035066602471498</v>
      </c>
      <c r="E23" s="3">
        <f>IF(NOT(ISBLANK(C23)),C23-D23,"-")</f>
        <v>2.6823612427609E-2</v>
      </c>
      <c r="K23" s="2"/>
    </row>
    <row r="24" spans="1:11" x14ac:dyDescent="0.2">
      <c r="A24" s="2">
        <v>370630020082</v>
      </c>
      <c r="B24" t="s">
        <v>106</v>
      </c>
      <c r="C24" s="1">
        <v>0.702184520931038</v>
      </c>
      <c r="D24" s="4">
        <v>0.67328519855595603</v>
      </c>
      <c r="E24" s="3">
        <f>IF(NOT(ISBLANK(C24)),C24-D24,"-")</f>
        <v>2.8899322375081971E-2</v>
      </c>
      <c r="K24" s="2"/>
    </row>
    <row r="25" spans="1:11" x14ac:dyDescent="0.2">
      <c r="A25" s="2">
        <v>370630016031</v>
      </c>
      <c r="B25" t="s">
        <v>56</v>
      </c>
      <c r="C25" s="1">
        <v>0.79010721960303798</v>
      </c>
      <c r="D25" s="4">
        <v>0.76108744902582603</v>
      </c>
      <c r="E25" s="3">
        <f>IF(NOT(ISBLANK(C25)),C25-D25,"-")</f>
        <v>2.9019770577211945E-2</v>
      </c>
      <c r="K25" s="2"/>
    </row>
    <row r="26" spans="1:11" x14ac:dyDescent="0.2">
      <c r="A26" s="2">
        <v>370630018062</v>
      </c>
      <c r="B26" t="s">
        <v>92</v>
      </c>
      <c r="C26" s="1">
        <v>0.667907957337596</v>
      </c>
      <c r="D26" s="4">
        <v>0.63764345309041304</v>
      </c>
      <c r="E26" s="3">
        <f>IF(NOT(ISBLANK(C26)),C26-D26,"-")</f>
        <v>3.0264504247182966E-2</v>
      </c>
      <c r="K26" s="2"/>
    </row>
    <row r="27" spans="1:11" x14ac:dyDescent="0.2">
      <c r="A27" s="2">
        <v>370630020072</v>
      </c>
      <c r="B27" t="s">
        <v>103</v>
      </c>
      <c r="C27" s="1">
        <v>0.65025018327835504</v>
      </c>
      <c r="D27" s="4">
        <v>0.61800596044432399</v>
      </c>
      <c r="E27" s="3">
        <f>IF(NOT(ISBLANK(C27)),C27-D27,"-")</f>
        <v>3.2244222834031055E-2</v>
      </c>
      <c r="K27" s="2"/>
    </row>
    <row r="28" spans="1:11" x14ac:dyDescent="0.2">
      <c r="A28" s="2">
        <v>370630020181</v>
      </c>
      <c r="B28" t="s">
        <v>121</v>
      </c>
      <c r="C28" s="1">
        <v>0.61052152460890796</v>
      </c>
      <c r="D28" s="4">
        <v>0.57744518589132499</v>
      </c>
      <c r="E28" s="3">
        <f>IF(NOT(ISBLANK(C28)),C28-D28,"-")</f>
        <v>3.3076338717582976E-2</v>
      </c>
      <c r="K28" s="2"/>
    </row>
    <row r="29" spans="1:11" x14ac:dyDescent="0.2">
      <c r="A29" s="2">
        <v>370630018073</v>
      </c>
      <c r="B29" t="s">
        <v>95</v>
      </c>
      <c r="C29" s="1">
        <v>0.45933401808643998</v>
      </c>
      <c r="D29" s="4">
        <v>0.426166145290232</v>
      </c>
      <c r="E29" s="3">
        <f>IF(NOT(ISBLANK(C29)),C29-D29,"-")</f>
        <v>3.3167872796207976E-2</v>
      </c>
      <c r="K29" s="2"/>
    </row>
    <row r="30" spans="1:11" x14ac:dyDescent="0.2">
      <c r="A30" s="2">
        <v>370630017081</v>
      </c>
      <c r="B30" t="s">
        <v>73</v>
      </c>
      <c r="C30" s="1">
        <v>0.59831264091160197</v>
      </c>
      <c r="D30" s="4">
        <v>0.56369523017193501</v>
      </c>
      <c r="E30" s="3">
        <f>IF(NOT(ISBLANK(C30)),C30-D30,"-")</f>
        <v>3.4617410739666954E-2</v>
      </c>
      <c r="K30" s="2"/>
    </row>
    <row r="31" spans="1:11" x14ac:dyDescent="0.2">
      <c r="A31" s="2">
        <v>370630017074</v>
      </c>
      <c r="B31" t="s">
        <v>71</v>
      </c>
      <c r="C31" s="1">
        <v>0.76404879163508599</v>
      </c>
      <c r="D31" s="4">
        <v>0.72939128972591205</v>
      </c>
      <c r="E31" s="3">
        <f>IF(NOT(ISBLANK(C31)),C31-D31,"-")</f>
        <v>3.4657501909173938E-2</v>
      </c>
      <c r="K31" s="2"/>
    </row>
    <row r="32" spans="1:11" x14ac:dyDescent="0.2">
      <c r="A32" s="2">
        <v>370630020202</v>
      </c>
      <c r="B32" t="s">
        <v>128</v>
      </c>
      <c r="C32" s="1">
        <v>0.64483629756668503</v>
      </c>
      <c r="D32" s="4">
        <v>0.60813003452243897</v>
      </c>
      <c r="E32" s="3">
        <f>IF(NOT(ISBLANK(C32)),C32-D32,"-")</f>
        <v>3.6706263044246068E-2</v>
      </c>
      <c r="K32" s="2"/>
    </row>
    <row r="33" spans="1:11" x14ac:dyDescent="0.2">
      <c r="A33" s="2">
        <v>370630016033</v>
      </c>
      <c r="B33" t="s">
        <v>58</v>
      </c>
      <c r="C33" s="1">
        <v>0.64655218224329103</v>
      </c>
      <c r="D33" s="4">
        <v>0.60947299324831195</v>
      </c>
      <c r="E33" s="3">
        <f>IF(NOT(ISBLANK(C33)),C33-D33,"-")</f>
        <v>3.7079188994979084E-2</v>
      </c>
      <c r="K33" s="2"/>
    </row>
    <row r="34" spans="1:11" x14ac:dyDescent="0.2">
      <c r="A34" s="2">
        <v>370630020073</v>
      </c>
      <c r="B34" t="s">
        <v>104</v>
      </c>
      <c r="C34" s="1">
        <v>0.69618301903860802</v>
      </c>
      <c r="D34" s="4">
        <v>0.65827485380116901</v>
      </c>
      <c r="E34" s="3">
        <f>IF(NOT(ISBLANK(C34)),C34-D34,"-")</f>
        <v>3.7908165237439007E-2</v>
      </c>
      <c r="K34" s="2"/>
    </row>
    <row r="35" spans="1:11" x14ac:dyDescent="0.2">
      <c r="A35" s="2">
        <v>370630015024</v>
      </c>
      <c r="B35" t="s">
        <v>51</v>
      </c>
      <c r="C35" s="1">
        <v>0.45098177047127203</v>
      </c>
      <c r="D35" s="4">
        <v>0.41243862520458202</v>
      </c>
      <c r="E35" s="3">
        <f>IF(NOT(ISBLANK(C35)),C35-D35,"-")</f>
        <v>3.8543145266690004E-2</v>
      </c>
      <c r="K35" s="2"/>
    </row>
    <row r="36" spans="1:11" x14ac:dyDescent="0.2">
      <c r="A36" s="2">
        <v>370630018011</v>
      </c>
      <c r="B36" t="s">
        <v>82</v>
      </c>
      <c r="C36" s="1">
        <v>0.64471711821519195</v>
      </c>
      <c r="D36" s="4">
        <v>0.60571121951219498</v>
      </c>
      <c r="E36" s="3">
        <f>IF(NOT(ISBLANK(C36)),C36-D36,"-")</f>
        <v>3.9005898702996977E-2</v>
      </c>
      <c r="K36" s="2"/>
    </row>
    <row r="37" spans="1:11" x14ac:dyDescent="0.2">
      <c r="A37" s="2">
        <v>370630018071</v>
      </c>
      <c r="B37" t="s">
        <v>93</v>
      </c>
      <c r="C37" s="1">
        <v>0.56723200953109199</v>
      </c>
      <c r="D37" s="4">
        <v>0.52491620111731796</v>
      </c>
      <c r="E37" s="3">
        <f>IF(NOT(ISBLANK(C37)),C37-D37,"-")</f>
        <v>4.2315808413774025E-2</v>
      </c>
      <c r="K37" s="2"/>
    </row>
    <row r="38" spans="1:11" x14ac:dyDescent="0.2">
      <c r="A38" s="2">
        <v>370630017113</v>
      </c>
      <c r="B38" t="s">
        <v>81</v>
      </c>
      <c r="C38" s="1">
        <v>0.39200561482312901</v>
      </c>
      <c r="D38" s="4">
        <v>0.34952755905511801</v>
      </c>
      <c r="E38" s="3">
        <f>IF(NOT(ISBLANK(C38)),C38-D38,"-")</f>
        <v>4.2478055768011003E-2</v>
      </c>
      <c r="K38" s="2"/>
    </row>
    <row r="39" spans="1:11" x14ac:dyDescent="0.2">
      <c r="A39" s="2">
        <v>370630020071</v>
      </c>
      <c r="B39" t="s">
        <v>102</v>
      </c>
      <c r="C39" s="1">
        <v>0.69342217230395997</v>
      </c>
      <c r="D39" s="4">
        <v>0.64742579324462601</v>
      </c>
      <c r="E39" s="3">
        <f>IF(NOT(ISBLANK(C39)),C39-D39,"-")</f>
        <v>4.5996379059333958E-2</v>
      </c>
      <c r="K39" s="2"/>
    </row>
    <row r="40" spans="1:11" x14ac:dyDescent="0.2">
      <c r="A40" s="2">
        <v>370630017051</v>
      </c>
      <c r="B40" t="s">
        <v>63</v>
      </c>
      <c r="C40" s="1">
        <v>0.53201332027186998</v>
      </c>
      <c r="D40" s="4">
        <v>0.48586773191300398</v>
      </c>
      <c r="E40" s="3">
        <f>IF(NOT(ISBLANK(C40)),C40-D40,"-")</f>
        <v>4.6145588358866008E-2</v>
      </c>
      <c r="K40" s="2"/>
    </row>
    <row r="41" spans="1:11" x14ac:dyDescent="0.2">
      <c r="A41" s="2">
        <v>370630020182</v>
      </c>
      <c r="B41" t="s">
        <v>122</v>
      </c>
      <c r="C41" s="1">
        <v>0.635377090533779</v>
      </c>
      <c r="D41" s="4">
        <v>0.58642278030452799</v>
      </c>
      <c r="E41" s="3">
        <f>IF(NOT(ISBLANK(C41)),C41-D41,"-")</f>
        <v>4.8954310229251008E-2</v>
      </c>
      <c r="K41" s="2"/>
    </row>
    <row r="42" spans="1:11" x14ac:dyDescent="0.2">
      <c r="A42" s="2">
        <v>370630020243</v>
      </c>
      <c r="B42" t="s">
        <v>137</v>
      </c>
      <c r="C42" s="1">
        <v>0.56345149855143295</v>
      </c>
      <c r="D42" s="4">
        <v>0.51348445595854897</v>
      </c>
      <c r="E42" s="3">
        <f>IF(NOT(ISBLANK(C42)),C42-D42,"-")</f>
        <v>4.9967042592883981E-2</v>
      </c>
      <c r="K42" s="2"/>
    </row>
    <row r="43" spans="1:11" x14ac:dyDescent="0.2">
      <c r="A43" s="2">
        <v>370630006002</v>
      </c>
      <c r="B43" t="s">
        <v>25</v>
      </c>
      <c r="C43" s="1">
        <v>0.68500815995605802</v>
      </c>
      <c r="D43" s="4">
        <v>0.63286461055932997</v>
      </c>
      <c r="E43" s="3">
        <f>IF(NOT(ISBLANK(C43)),C43-D43,"-")</f>
        <v>5.2143549396728051E-2</v>
      </c>
      <c r="K43" s="2"/>
    </row>
    <row r="44" spans="1:11" x14ac:dyDescent="0.2">
      <c r="A44" s="2">
        <v>370630020133</v>
      </c>
      <c r="B44" t="s">
        <v>112</v>
      </c>
      <c r="C44" s="1">
        <v>0.59963235810812898</v>
      </c>
      <c r="D44" s="4">
        <v>0.54297455968688801</v>
      </c>
      <c r="E44" s="3">
        <f>IF(NOT(ISBLANK(C44)),C44-D44,"-")</f>
        <v>5.6657798421240968E-2</v>
      </c>
      <c r="K44" s="2"/>
    </row>
    <row r="45" spans="1:11" x14ac:dyDescent="0.2">
      <c r="A45" s="2">
        <v>370630017061</v>
      </c>
      <c r="B45" t="s">
        <v>66</v>
      </c>
      <c r="C45" s="1">
        <v>0.77749867344456702</v>
      </c>
      <c r="D45" s="4">
        <v>0.72063529921942704</v>
      </c>
      <c r="E45" s="3">
        <f>IF(NOT(ISBLANK(C45)),C45-D45,"-")</f>
        <v>5.6863374225139984E-2</v>
      </c>
      <c r="K45" s="2"/>
    </row>
    <row r="46" spans="1:11" x14ac:dyDescent="0.2">
      <c r="A46" s="2">
        <v>370630017111</v>
      </c>
      <c r="B46" t="s">
        <v>79</v>
      </c>
      <c r="C46" s="1">
        <v>0.65720278883096905</v>
      </c>
      <c r="D46" s="4">
        <v>0.59837721021611001</v>
      </c>
      <c r="E46" s="3">
        <f>IF(NOT(ISBLANK(C46)),C46-D46,"-")</f>
        <v>5.8825578614859042E-2</v>
      </c>
      <c r="K46" s="2"/>
    </row>
    <row r="47" spans="1:11" x14ac:dyDescent="0.2">
      <c r="A47" s="2">
        <v>370630020172</v>
      </c>
      <c r="B47" t="s">
        <v>119</v>
      </c>
      <c r="C47" s="1">
        <v>0.62764986977953496</v>
      </c>
      <c r="D47" s="4">
        <v>0.56793536121673005</v>
      </c>
      <c r="E47" s="3">
        <f>IF(NOT(ISBLANK(C47)),C47-D47,"-")</f>
        <v>5.9714508562804913E-2</v>
      </c>
      <c r="K47" s="2"/>
    </row>
    <row r="48" spans="1:11" x14ac:dyDescent="0.2">
      <c r="A48" s="2">
        <v>370630020132</v>
      </c>
      <c r="B48" t="s">
        <v>111</v>
      </c>
      <c r="C48" s="1">
        <v>0.70292277485613397</v>
      </c>
      <c r="D48" s="4">
        <v>0.64162790697674399</v>
      </c>
      <c r="E48" s="3">
        <f>IF(NOT(ISBLANK(C48)),C48-D48,"-")</f>
        <v>6.129486787938998E-2</v>
      </c>
      <c r="K48" s="2"/>
    </row>
    <row r="49" spans="1:11" x14ac:dyDescent="0.2">
      <c r="A49" s="2">
        <v>370630018091</v>
      </c>
      <c r="B49" t="s">
        <v>98</v>
      </c>
      <c r="C49" s="1">
        <v>0.61848699721893297</v>
      </c>
      <c r="D49" s="4">
        <v>0.55701110574601598</v>
      </c>
      <c r="E49" s="3">
        <f>IF(NOT(ISBLANK(C49)),C49-D49,"-")</f>
        <v>6.1475891472916988E-2</v>
      </c>
      <c r="K49" s="2"/>
    </row>
    <row r="50" spans="1:11" x14ac:dyDescent="0.2">
      <c r="A50" s="2">
        <v>370630017073</v>
      </c>
      <c r="B50" t="s">
        <v>70</v>
      </c>
      <c r="C50" s="1">
        <v>0.65170805542364996</v>
      </c>
      <c r="D50" s="4">
        <v>0.58702488687782794</v>
      </c>
      <c r="E50" s="3">
        <f>IF(NOT(ISBLANK(C50)),C50-D50,"-")</f>
        <v>6.4683168545822012E-2</v>
      </c>
      <c r="K50" s="2"/>
    </row>
    <row r="51" spans="1:11" x14ac:dyDescent="0.2">
      <c r="A51" s="2">
        <v>370630017072</v>
      </c>
      <c r="B51" t="s">
        <v>69</v>
      </c>
      <c r="C51" s="1">
        <v>0.48621031545119697</v>
      </c>
      <c r="D51" s="4">
        <v>0.42146150592216503</v>
      </c>
      <c r="E51" s="3">
        <f>IF(NOT(ISBLANK(C51)),C51-D51,"-")</f>
        <v>6.4748809529031948E-2</v>
      </c>
      <c r="K51" s="2"/>
    </row>
    <row r="52" spans="1:11" x14ac:dyDescent="0.2">
      <c r="A52" s="2">
        <v>370630020152</v>
      </c>
      <c r="B52" t="s">
        <v>114</v>
      </c>
      <c r="C52" s="1">
        <v>0.40815216405147797</v>
      </c>
      <c r="D52" s="4">
        <v>0.34206349206349201</v>
      </c>
      <c r="E52" s="3">
        <f>IF(NOT(ISBLANK(C52)),C52-D52,"-")</f>
        <v>6.6088671987985959E-2</v>
      </c>
      <c r="K52" s="2"/>
    </row>
    <row r="53" spans="1:11" x14ac:dyDescent="0.2">
      <c r="A53" s="2">
        <v>370630018022</v>
      </c>
      <c r="B53" t="s">
        <v>88</v>
      </c>
      <c r="C53" s="1">
        <v>0.52216641011383003</v>
      </c>
      <c r="D53" s="4">
        <v>0.45348760330578503</v>
      </c>
      <c r="E53" s="3">
        <f>IF(NOT(ISBLANK(C53)),C53-D53,"-")</f>
        <v>6.8678806808045001E-2</v>
      </c>
      <c r="K53" s="2"/>
    </row>
    <row r="54" spans="1:11" x14ac:dyDescent="0.2">
      <c r="A54" s="2">
        <v>370630020153</v>
      </c>
      <c r="B54" t="s">
        <v>115</v>
      </c>
      <c r="C54" s="1">
        <v>0.32569062089182199</v>
      </c>
      <c r="D54" s="4">
        <v>0.25501116902457099</v>
      </c>
      <c r="E54" s="3">
        <f>IF(NOT(ISBLANK(C54)),C54-D54,"-")</f>
        <v>7.0679451867250997E-2</v>
      </c>
      <c r="K54" s="2"/>
    </row>
    <row r="55" spans="1:11" x14ac:dyDescent="0.2">
      <c r="A55" s="2">
        <v>370630018021</v>
      </c>
      <c r="B55" t="s">
        <v>87</v>
      </c>
      <c r="C55" s="1">
        <v>0.60575757320559798</v>
      </c>
      <c r="D55" s="4">
        <v>0.53404576436221995</v>
      </c>
      <c r="E55" s="3">
        <f>IF(NOT(ISBLANK(C55)),C55-D55,"-")</f>
        <v>7.1711808843378022E-2</v>
      </c>
      <c r="K55" s="2"/>
    </row>
    <row r="56" spans="1:11" x14ac:dyDescent="0.2">
      <c r="A56" s="2">
        <v>370630020162</v>
      </c>
      <c r="B56" t="s">
        <v>117</v>
      </c>
      <c r="C56" s="1">
        <v>0.33109770038738701</v>
      </c>
      <c r="D56" s="4">
        <v>0.25887364208118901</v>
      </c>
      <c r="E56" s="3">
        <f>IF(NOT(ISBLANK(C56)),C56-D56,"-")</f>
        <v>7.2224058306197991E-2</v>
      </c>
      <c r="K56" s="2"/>
    </row>
    <row r="57" spans="1:11" x14ac:dyDescent="0.2">
      <c r="A57" s="2">
        <v>370630017093</v>
      </c>
      <c r="B57" t="s">
        <v>76</v>
      </c>
      <c r="C57" s="1">
        <v>0.59391802498708202</v>
      </c>
      <c r="D57" s="4">
        <v>0.51978485491861204</v>
      </c>
      <c r="E57" s="3">
        <f>IF(NOT(ISBLANK(C57)),C57-D57,"-")</f>
        <v>7.4133170068469978E-2</v>
      </c>
      <c r="K57" s="2"/>
    </row>
    <row r="58" spans="1:11" x14ac:dyDescent="0.2">
      <c r="A58" s="2">
        <v>370630006003</v>
      </c>
      <c r="B58" t="s">
        <v>26</v>
      </c>
      <c r="C58" s="1">
        <v>0.74299350917735996</v>
      </c>
      <c r="D58" s="4">
        <v>0.66790310741375003</v>
      </c>
      <c r="E58" s="3">
        <f>IF(NOT(ISBLANK(C58)),C58-D58,"-")</f>
        <v>7.5090401763609926E-2</v>
      </c>
      <c r="K58" s="2"/>
    </row>
    <row r="59" spans="1:11" x14ac:dyDescent="0.2">
      <c r="A59" s="2">
        <v>370630018023</v>
      </c>
      <c r="B59" t="s">
        <v>89</v>
      </c>
      <c r="C59" s="1">
        <v>0.59173389205845806</v>
      </c>
      <c r="D59" s="4">
        <v>0.51580855692530803</v>
      </c>
      <c r="E59" s="3">
        <f>IF(NOT(ISBLANK(C59)),C59-D59,"-")</f>
        <v>7.5925335133150029E-2</v>
      </c>
      <c r="K59" s="2"/>
    </row>
    <row r="60" spans="1:11" x14ac:dyDescent="0.2">
      <c r="A60" s="2">
        <v>370630020161</v>
      </c>
      <c r="B60" t="s">
        <v>116</v>
      </c>
      <c r="C60" s="1">
        <v>0.52197773531553804</v>
      </c>
      <c r="D60" s="4">
        <v>0.445132625994694</v>
      </c>
      <c r="E60" s="3">
        <f>IF(NOT(ISBLANK(C60)),C60-D60,"-")</f>
        <v>7.6845109320844041E-2</v>
      </c>
      <c r="K60" s="2"/>
    </row>
    <row r="61" spans="1:11" x14ac:dyDescent="0.2">
      <c r="A61" s="2">
        <v>370630020253</v>
      </c>
      <c r="B61" t="s">
        <v>140</v>
      </c>
      <c r="C61" s="1">
        <v>0.66646684165080605</v>
      </c>
      <c r="D61" s="4">
        <v>0.588871405317417</v>
      </c>
      <c r="E61" s="3">
        <f>IF(NOT(ISBLANK(C61)),C61-D61,"-")</f>
        <v>7.7595436333389056E-2</v>
      </c>
      <c r="K61" s="2"/>
    </row>
    <row r="62" spans="1:11" x14ac:dyDescent="0.2">
      <c r="A62" s="2">
        <v>370630017091</v>
      </c>
      <c r="B62" t="s">
        <v>74</v>
      </c>
      <c r="C62" s="1">
        <v>0.61620381263674395</v>
      </c>
      <c r="D62" s="4">
        <v>0.53735294117647003</v>
      </c>
      <c r="E62" s="3">
        <f>IF(NOT(ISBLANK(C62)),C62-D62,"-")</f>
        <v>7.8850871460273919E-2</v>
      </c>
      <c r="K62" s="2"/>
    </row>
    <row r="63" spans="1:11" x14ac:dyDescent="0.2">
      <c r="A63" s="2">
        <v>370630020241</v>
      </c>
      <c r="B63" t="s">
        <v>135</v>
      </c>
      <c r="C63" s="1">
        <v>0.55563820841239997</v>
      </c>
      <c r="D63" s="4">
        <v>0.47633802816901399</v>
      </c>
      <c r="E63" s="3">
        <f>IF(NOT(ISBLANK(C63)),C63-D63,"-")</f>
        <v>7.9300180243385976E-2</v>
      </c>
      <c r="K63" s="2"/>
    </row>
    <row r="64" spans="1:11" x14ac:dyDescent="0.2">
      <c r="A64" s="2">
        <v>370630007003</v>
      </c>
      <c r="B64" t="s">
        <v>29</v>
      </c>
      <c r="C64" s="1">
        <v>0.73922729008827404</v>
      </c>
      <c r="D64" s="4">
        <v>0.65928974979822397</v>
      </c>
      <c r="E64" s="3">
        <f>IF(NOT(ISBLANK(C64)),C64-D64,"-")</f>
        <v>7.9937540290050069E-2</v>
      </c>
      <c r="K64" s="2"/>
    </row>
    <row r="65" spans="1:11" x14ac:dyDescent="0.2">
      <c r="A65" s="2">
        <v>370630006001</v>
      </c>
      <c r="B65" t="s">
        <v>24</v>
      </c>
      <c r="C65" s="1">
        <v>0.62570067881040503</v>
      </c>
      <c r="D65" s="4">
        <v>0.54471061902365303</v>
      </c>
      <c r="E65" s="3">
        <f>IF(NOT(ISBLANK(C65)),C65-D65,"-")</f>
        <v>8.0990059786752E-2</v>
      </c>
      <c r="K65" s="2"/>
    </row>
    <row r="66" spans="1:11" x14ac:dyDescent="0.2">
      <c r="A66" s="2">
        <v>370630017062</v>
      </c>
      <c r="B66" t="s">
        <v>67</v>
      </c>
      <c r="C66" s="1">
        <v>0.50536700340151297</v>
      </c>
      <c r="D66" s="4">
        <v>0.42431912681912598</v>
      </c>
      <c r="E66" s="3">
        <f>IF(NOT(ISBLANK(C66)),C66-D66,"-")</f>
        <v>8.1047876582386991E-2</v>
      </c>
      <c r="K66" s="2"/>
    </row>
    <row r="67" spans="1:11" x14ac:dyDescent="0.2">
      <c r="A67" s="2">
        <v>370630020151</v>
      </c>
      <c r="B67" t="s">
        <v>113</v>
      </c>
      <c r="C67" s="1">
        <v>0.51565498313400004</v>
      </c>
      <c r="D67" s="4">
        <v>0.43423882681564202</v>
      </c>
      <c r="E67" s="3">
        <f>IF(NOT(ISBLANK(C67)),C67-D67,"-")</f>
        <v>8.1416156318358024E-2</v>
      </c>
      <c r="K67" s="2"/>
    </row>
    <row r="68" spans="1:11" x14ac:dyDescent="0.2">
      <c r="A68" s="2">
        <v>370630015023</v>
      </c>
      <c r="B68" t="s">
        <v>50</v>
      </c>
      <c r="C68" s="1">
        <v>0.33488124042340101</v>
      </c>
      <c r="D68" s="4">
        <v>0.249648936170212</v>
      </c>
      <c r="E68" s="3">
        <f>IF(NOT(ISBLANK(C68)),C68-D68,"-")</f>
        <v>8.5232304253189006E-2</v>
      </c>
      <c r="K68" s="2"/>
    </row>
    <row r="69" spans="1:11" x14ac:dyDescent="0.2">
      <c r="A69" s="2">
        <v>370630020093</v>
      </c>
      <c r="B69" t="s">
        <v>109</v>
      </c>
      <c r="C69" s="1">
        <v>0.61818521990209296</v>
      </c>
      <c r="D69" s="4">
        <v>0.53118677042801499</v>
      </c>
      <c r="E69" s="3">
        <f>IF(NOT(ISBLANK(C69)),C69-D69,"-")</f>
        <v>8.6998449474077977E-2</v>
      </c>
      <c r="K69" s="2"/>
    </row>
    <row r="70" spans="1:11" x14ac:dyDescent="0.2">
      <c r="A70" s="2">
        <v>370630013032</v>
      </c>
      <c r="B70" t="s">
        <v>43</v>
      </c>
      <c r="C70" s="1">
        <v>0.58671099826491402</v>
      </c>
      <c r="D70" s="4">
        <v>0.49896882494004702</v>
      </c>
      <c r="E70" s="3">
        <f>IF(NOT(ISBLANK(C70)),C70-D70,"-")</f>
        <v>8.7742173324867001E-2</v>
      </c>
      <c r="K70" s="2"/>
    </row>
    <row r="71" spans="1:11" x14ac:dyDescent="0.2">
      <c r="A71" s="2">
        <v>370630020272</v>
      </c>
      <c r="B71" t="s">
        <v>144</v>
      </c>
      <c r="C71" s="1">
        <v>0.53619732840678502</v>
      </c>
      <c r="D71" s="4">
        <v>0.44696180555555498</v>
      </c>
      <c r="E71" s="3">
        <f>IF(NOT(ISBLANK(C71)),C71-D71,"-")</f>
        <v>8.9235522851230042E-2</v>
      </c>
      <c r="K71" s="2"/>
    </row>
    <row r="72" spans="1:11" x14ac:dyDescent="0.2">
      <c r="A72" s="2">
        <v>370630020271</v>
      </c>
      <c r="B72" t="s">
        <v>143</v>
      </c>
      <c r="C72" s="1">
        <v>0.55967130826330502</v>
      </c>
      <c r="D72" s="4">
        <v>0.47029195227214998</v>
      </c>
      <c r="E72" s="3">
        <f>IF(NOT(ISBLANK(C72)),C72-D72,"-")</f>
        <v>8.9379355991155041E-2</v>
      </c>
      <c r="K72" s="2"/>
    </row>
    <row r="73" spans="1:11" x14ac:dyDescent="0.2">
      <c r="A73" s="2">
        <v>370630020281</v>
      </c>
      <c r="B73" t="s">
        <v>146</v>
      </c>
      <c r="C73" s="1">
        <v>0.62079252674054297</v>
      </c>
      <c r="D73" s="4">
        <v>0.52914182980423496</v>
      </c>
      <c r="E73" s="3">
        <f>IF(NOT(ISBLANK(C73)),C73-D73,"-")</f>
        <v>9.1650696936308007E-2</v>
      </c>
      <c r="K73" s="2"/>
    </row>
    <row r="74" spans="1:11" x14ac:dyDescent="0.2">
      <c r="A74" s="2">
        <v>370630018082</v>
      </c>
      <c r="B74" t="s">
        <v>97</v>
      </c>
      <c r="C74" s="1">
        <v>0.68503116510946105</v>
      </c>
      <c r="D74" s="4">
        <v>0.59317424556826903</v>
      </c>
      <c r="E74" s="3">
        <f>IF(NOT(ISBLANK(C74)),C74-D74,"-")</f>
        <v>9.1856919541192017E-2</v>
      </c>
      <c r="K74" s="2"/>
    </row>
    <row r="75" spans="1:11" x14ac:dyDescent="0.2">
      <c r="A75" s="2">
        <v>370630018012</v>
      </c>
      <c r="B75" t="s">
        <v>83</v>
      </c>
      <c r="C75" s="1">
        <v>0.63882117075123501</v>
      </c>
      <c r="D75" s="4">
        <v>0.546109057301293</v>
      </c>
      <c r="E75" s="3">
        <f>IF(NOT(ISBLANK(C75)),C75-D75,"-")</f>
        <v>9.2712113449942013E-2</v>
      </c>
      <c r="K75" s="2"/>
    </row>
    <row r="76" spans="1:11" x14ac:dyDescent="0.2">
      <c r="A76" s="2">
        <v>370630020131</v>
      </c>
      <c r="B76" t="s">
        <v>110</v>
      </c>
      <c r="C76" s="1">
        <v>0.65501830226745605</v>
      </c>
      <c r="D76" s="4">
        <v>0.56188261351052005</v>
      </c>
      <c r="E76" s="3">
        <f>IF(NOT(ISBLANK(C76)),C76-D76,"-")</f>
        <v>9.3135688756936008E-2</v>
      </c>
      <c r="K76" s="2"/>
    </row>
    <row r="77" spans="1:11" x14ac:dyDescent="0.2">
      <c r="A77" s="2">
        <v>370630020251</v>
      </c>
      <c r="B77" t="s">
        <v>138</v>
      </c>
      <c r="C77" s="1">
        <v>0.54794199503324503</v>
      </c>
      <c r="D77" s="4">
        <v>0.45460788297440002</v>
      </c>
      <c r="E77" s="3">
        <f>IF(NOT(ISBLANK(C77)),C77-D77,"-")</f>
        <v>9.3334112058845009E-2</v>
      </c>
      <c r="K77" s="2"/>
    </row>
    <row r="78" spans="1:11" x14ac:dyDescent="0.2">
      <c r="A78" s="2">
        <v>370630020221</v>
      </c>
      <c r="B78" t="s">
        <v>131</v>
      </c>
      <c r="C78" s="1">
        <v>0.47390891538011498</v>
      </c>
      <c r="D78" s="4">
        <v>0.38008765522278998</v>
      </c>
      <c r="E78" s="3">
        <f>IF(NOT(ISBLANK(C78)),C78-D78,"-")</f>
        <v>9.3821260157325004E-2</v>
      </c>
      <c r="K78" s="2"/>
    </row>
    <row r="79" spans="1:11" x14ac:dyDescent="0.2">
      <c r="A79" s="2">
        <v>370630018024</v>
      </c>
      <c r="B79" t="s">
        <v>90</v>
      </c>
      <c r="C79" s="1">
        <v>0.66836912806216398</v>
      </c>
      <c r="D79" s="4">
        <v>0.57396775638154895</v>
      </c>
      <c r="E79" s="3">
        <f>IF(NOT(ISBLANK(C79)),C79-D79,"-")</f>
        <v>9.440137168061502E-2</v>
      </c>
      <c r="K79" s="2"/>
    </row>
    <row r="80" spans="1:11" x14ac:dyDescent="0.2">
      <c r="A80" s="2">
        <v>370630017092</v>
      </c>
      <c r="B80" t="s">
        <v>75</v>
      </c>
      <c r="C80" s="1">
        <v>0.68040703358496601</v>
      </c>
      <c r="D80" s="4">
        <v>0.58593688362919105</v>
      </c>
      <c r="E80" s="3">
        <f>IF(NOT(ISBLANK(C80)),C80-D80,"-")</f>
        <v>9.4470149955774962E-2</v>
      </c>
      <c r="K80" s="2"/>
    </row>
    <row r="81" spans="1:11" x14ac:dyDescent="0.2">
      <c r="A81" s="2">
        <v>370630020081</v>
      </c>
      <c r="B81" t="s">
        <v>105</v>
      </c>
      <c r="C81" s="1">
        <v>0.672423415397161</v>
      </c>
      <c r="D81" s="4">
        <v>0.57690641601961501</v>
      </c>
      <c r="E81" s="3">
        <f>IF(NOT(ISBLANK(C81)),C81-D81,"-")</f>
        <v>9.5516999377545986E-2</v>
      </c>
      <c r="K81" s="2"/>
    </row>
    <row r="82" spans="1:11" x14ac:dyDescent="0.2">
      <c r="A82" s="2">
        <v>370630020262</v>
      </c>
      <c r="B82" t="s">
        <v>142</v>
      </c>
      <c r="C82" s="1">
        <v>0.62104100518703997</v>
      </c>
      <c r="D82" s="4">
        <v>0.52377178070548203</v>
      </c>
      <c r="E82" s="3">
        <f>IF(NOT(ISBLANK(C82)),C82-D82,"-")</f>
        <v>9.7269224481557948E-2</v>
      </c>
      <c r="K82" s="2"/>
    </row>
    <row r="83" spans="1:11" x14ac:dyDescent="0.2">
      <c r="A83" s="2">
        <v>370630020212</v>
      </c>
      <c r="B83" t="s">
        <v>130</v>
      </c>
      <c r="C83" s="1">
        <v>0.52682547204544306</v>
      </c>
      <c r="D83" s="4">
        <v>0.426018363939899</v>
      </c>
      <c r="E83" s="3">
        <f>IF(NOT(ISBLANK(C83)),C83-D83,"-")</f>
        <v>0.10080710810554405</v>
      </c>
      <c r="K83" s="2"/>
    </row>
    <row r="84" spans="1:11" x14ac:dyDescent="0.2">
      <c r="A84" s="2">
        <v>370630020092</v>
      </c>
      <c r="B84" t="s">
        <v>108</v>
      </c>
      <c r="C84" s="1">
        <v>0.604230949725307</v>
      </c>
      <c r="D84" s="4">
        <v>0.50294899043570596</v>
      </c>
      <c r="E84" s="3">
        <f>IF(NOT(ISBLANK(C84)),C84-D84,"-")</f>
        <v>0.10128195928960104</v>
      </c>
      <c r="K84" s="2"/>
    </row>
    <row r="85" spans="1:11" x14ac:dyDescent="0.2">
      <c r="A85" s="2">
        <v>370630002001</v>
      </c>
      <c r="B85" t="s">
        <v>7</v>
      </c>
      <c r="C85" s="1">
        <v>0.52465914158008797</v>
      </c>
      <c r="D85" s="4">
        <v>0.42303398058252401</v>
      </c>
      <c r="E85" s="3">
        <f>IF(NOT(ISBLANK(C85)),C85-D85,"-")</f>
        <v>0.10162516099756397</v>
      </c>
      <c r="K85" s="2"/>
    </row>
    <row r="86" spans="1:11" x14ac:dyDescent="0.2">
      <c r="A86" s="2">
        <v>370630010021</v>
      </c>
      <c r="B86" t="s">
        <v>35</v>
      </c>
      <c r="C86" s="1">
        <v>0.47259448926631997</v>
      </c>
      <c r="D86" s="4">
        <v>0.37071193866374502</v>
      </c>
      <c r="E86" s="3">
        <f>IF(NOT(ISBLANK(C86)),C86-D86,"-")</f>
        <v>0.10188255060257495</v>
      </c>
      <c r="K86" s="2"/>
    </row>
    <row r="87" spans="1:11" x14ac:dyDescent="0.2">
      <c r="A87" s="2">
        <v>370630001012</v>
      </c>
      <c r="B87" t="s">
        <v>4</v>
      </c>
      <c r="C87" s="1">
        <v>0.63052456986605998</v>
      </c>
      <c r="D87" s="4">
        <v>0.52796757382744597</v>
      </c>
      <c r="E87" s="3">
        <f>IF(NOT(ISBLANK(C87)),C87-D87,"-")</f>
        <v>0.10255699603861401</v>
      </c>
      <c r="K87" s="2"/>
    </row>
    <row r="88" spans="1:11" x14ac:dyDescent="0.2">
      <c r="A88" s="2">
        <v>370630017053</v>
      </c>
      <c r="B88" t="s">
        <v>65</v>
      </c>
      <c r="C88" s="1">
        <v>0.59856026080215696</v>
      </c>
      <c r="D88" s="4">
        <v>0.49502347417840298</v>
      </c>
      <c r="E88" s="3">
        <f>IF(NOT(ISBLANK(C88)),C88-D88,"-")</f>
        <v>0.10353678662375398</v>
      </c>
      <c r="K88" s="2"/>
    </row>
    <row r="89" spans="1:11" x14ac:dyDescent="0.2">
      <c r="A89" s="2">
        <v>370630018072</v>
      </c>
      <c r="B89" t="s">
        <v>94</v>
      </c>
      <c r="C89" s="1">
        <v>0.44801502044411001</v>
      </c>
      <c r="D89" s="4">
        <v>0.342679319694355</v>
      </c>
      <c r="E89" s="3">
        <f>IF(NOT(ISBLANK(C89)),C89-D89,"-")</f>
        <v>0.10533570074975501</v>
      </c>
      <c r="K89" s="2"/>
    </row>
    <row r="90" spans="1:11" x14ac:dyDescent="0.2">
      <c r="A90" s="2">
        <v>370630020252</v>
      </c>
      <c r="B90" t="s">
        <v>139</v>
      </c>
      <c r="C90" s="1">
        <v>0.52925812624054103</v>
      </c>
      <c r="D90" s="4">
        <v>0.42370282081843402</v>
      </c>
      <c r="E90" s="3">
        <f>IF(NOT(ISBLANK(C90)),C90-D90,"-")</f>
        <v>0.105555305422107</v>
      </c>
      <c r="K90" s="2"/>
    </row>
    <row r="91" spans="1:11" x14ac:dyDescent="0.2">
      <c r="A91" s="2">
        <v>370630018092</v>
      </c>
      <c r="B91" t="s">
        <v>99</v>
      </c>
      <c r="C91" s="1">
        <v>0.49556943410707899</v>
      </c>
      <c r="D91" s="4">
        <v>0.38925801011804301</v>
      </c>
      <c r="E91" s="3">
        <f>IF(NOT(ISBLANK(C91)),C91-D91,"-")</f>
        <v>0.10631142398903598</v>
      </c>
      <c r="K91" s="2"/>
    </row>
    <row r="92" spans="1:11" x14ac:dyDescent="0.2">
      <c r="A92" s="2">
        <v>370630020091</v>
      </c>
      <c r="B92" t="s">
        <v>107</v>
      </c>
      <c r="C92" s="1">
        <v>0.54801024020105704</v>
      </c>
      <c r="D92" s="4">
        <v>0.44045878901040197</v>
      </c>
      <c r="E92" s="3">
        <f>IF(NOT(ISBLANK(C92)),C92-D92,"-")</f>
        <v>0.10755145119065507</v>
      </c>
      <c r="K92" s="2"/>
    </row>
    <row r="93" spans="1:11" x14ac:dyDescent="0.2">
      <c r="A93" s="2">
        <v>370630017075</v>
      </c>
      <c r="B93" t="s">
        <v>72</v>
      </c>
      <c r="C93" s="1">
        <v>0.66344732452806299</v>
      </c>
      <c r="D93" s="4">
        <v>0.552217155266015</v>
      </c>
      <c r="E93" s="3">
        <f>IF(NOT(ISBLANK(C93)),C93-D93,"-")</f>
        <v>0.11123016926204798</v>
      </c>
      <c r="K93" s="2"/>
    </row>
    <row r="94" spans="1:11" x14ac:dyDescent="0.2">
      <c r="A94" s="2">
        <v>370630018081</v>
      </c>
      <c r="B94" t="s">
        <v>96</v>
      </c>
      <c r="C94" s="1">
        <v>0.51496031668470799</v>
      </c>
      <c r="D94" s="4">
        <v>0.40071598336304198</v>
      </c>
      <c r="E94" s="3">
        <f>IF(NOT(ISBLANK(C94)),C94-D94,"-")</f>
        <v>0.114244333321666</v>
      </c>
      <c r="K94" s="2"/>
    </row>
    <row r="95" spans="1:11" x14ac:dyDescent="0.2">
      <c r="A95" s="2">
        <v>370630001022</v>
      </c>
      <c r="B95" t="s">
        <v>6</v>
      </c>
      <c r="C95" s="1">
        <v>0.53509491167286305</v>
      </c>
      <c r="D95" s="4">
        <v>0.42074087862993298</v>
      </c>
      <c r="E95" s="3">
        <f>IF(NOT(ISBLANK(C95)),C95-D95,"-")</f>
        <v>0.11435403304293007</v>
      </c>
      <c r="K95" s="2"/>
    </row>
    <row r="96" spans="1:11" x14ac:dyDescent="0.2">
      <c r="A96" s="2">
        <v>370630013031</v>
      </c>
      <c r="B96" t="s">
        <v>42</v>
      </c>
      <c r="C96" s="1">
        <v>0.31589071594227303</v>
      </c>
      <c r="D96" s="4">
        <v>0.201481184947958</v>
      </c>
      <c r="E96" s="3">
        <f>IF(NOT(ISBLANK(C96)),C96-D96,"-")</f>
        <v>0.11440953099431503</v>
      </c>
      <c r="K96" s="2"/>
    </row>
    <row r="97" spans="1:11" x14ac:dyDescent="0.2">
      <c r="A97" s="2">
        <v>370630009001</v>
      </c>
      <c r="B97" t="s">
        <v>30</v>
      </c>
      <c r="C97" s="1">
        <v>0.51412351169316906</v>
      </c>
      <c r="D97" s="4">
        <v>0.39946273830155898</v>
      </c>
      <c r="E97" s="3">
        <f>IF(NOT(ISBLANK(C97)),C97-D97,"-")</f>
        <v>0.11466077339161007</v>
      </c>
      <c r="K97" s="2"/>
    </row>
    <row r="98" spans="1:11" x14ac:dyDescent="0.2">
      <c r="A98" s="2">
        <v>370630022001</v>
      </c>
      <c r="B98" t="s">
        <v>152</v>
      </c>
      <c r="C98" s="1">
        <v>0.16658314659767501</v>
      </c>
      <c r="D98" s="4">
        <v>5.0796719390743997E-2</v>
      </c>
      <c r="E98" s="3">
        <f>IF(NOT(ISBLANK(C98)),C98-D98,"-")</f>
        <v>0.11578642720693101</v>
      </c>
      <c r="K98" s="2"/>
    </row>
    <row r="99" spans="1:11" x14ac:dyDescent="0.2">
      <c r="A99" s="2">
        <v>370630013041</v>
      </c>
      <c r="B99" t="s">
        <v>44</v>
      </c>
      <c r="C99" s="1">
        <v>0.56454394804463803</v>
      </c>
      <c r="D99" s="4">
        <v>0.44505465903175401</v>
      </c>
      <c r="E99" s="3">
        <f>IF(NOT(ISBLANK(C99)),C99-D99,"-")</f>
        <v>0.11948928901288403</v>
      </c>
      <c r="K99" s="2"/>
    </row>
    <row r="100" spans="1:11" x14ac:dyDescent="0.2">
      <c r="A100" s="2">
        <v>370630014001</v>
      </c>
      <c r="B100" t="s">
        <v>45</v>
      </c>
      <c r="C100" s="1">
        <v>0.59241211842916797</v>
      </c>
      <c r="D100" s="4">
        <v>0.464912280701754</v>
      </c>
      <c r="E100" s="3">
        <f>IF(NOT(ISBLANK(C100)),C100-D100,"-")</f>
        <v>0.12749983772741397</v>
      </c>
      <c r="K100" s="2"/>
    </row>
    <row r="101" spans="1:11" x14ac:dyDescent="0.2">
      <c r="A101" s="2">
        <v>370630020261</v>
      </c>
      <c r="B101" t="s">
        <v>141</v>
      </c>
      <c r="C101" s="1">
        <v>0.44063154810747202</v>
      </c>
      <c r="D101" s="4">
        <v>0.31310244470314302</v>
      </c>
      <c r="E101" s="3">
        <f>IF(NOT(ISBLANK(C101)),C101-D101,"-")</f>
        <v>0.12752910340432899</v>
      </c>
      <c r="K101" s="2"/>
    </row>
    <row r="102" spans="1:11" x14ac:dyDescent="0.2">
      <c r="A102" s="2">
        <v>370630010022</v>
      </c>
      <c r="B102" t="s">
        <v>36</v>
      </c>
      <c r="C102" s="1">
        <v>0.480920829348571</v>
      </c>
      <c r="D102" s="4">
        <v>0.35243000000000002</v>
      </c>
      <c r="E102" s="3">
        <f>IF(NOT(ISBLANK(C102)),C102-D102,"-")</f>
        <v>0.12849082934857098</v>
      </c>
      <c r="K102" s="2"/>
    </row>
    <row r="103" spans="1:11" x14ac:dyDescent="0.2">
      <c r="A103" s="2">
        <v>370630020273</v>
      </c>
      <c r="B103" t="s">
        <v>145</v>
      </c>
      <c r="C103" s="1">
        <v>0.62374610915384499</v>
      </c>
      <c r="D103" s="4">
        <v>0.494570082449941</v>
      </c>
      <c r="E103" s="3">
        <f>IF(NOT(ISBLANK(C103)),C103-D103,"-")</f>
        <v>0.12917602670390399</v>
      </c>
      <c r="K103" s="2"/>
    </row>
    <row r="104" spans="1:11" x14ac:dyDescent="0.2">
      <c r="A104" s="2">
        <v>370630015011</v>
      </c>
      <c r="B104" t="s">
        <v>47</v>
      </c>
      <c r="C104" s="1">
        <v>0.440625793059366</v>
      </c>
      <c r="D104" s="4">
        <v>0.310636691828027</v>
      </c>
      <c r="E104" s="3">
        <f>IF(NOT(ISBLANK(C104)),C104-D104,"-")</f>
        <v>0.129989101231339</v>
      </c>
      <c r="K104" s="2"/>
    </row>
    <row r="105" spans="1:11" x14ac:dyDescent="0.2">
      <c r="A105" s="2">
        <v>370630020222</v>
      </c>
      <c r="B105" t="s">
        <v>132</v>
      </c>
      <c r="C105" s="1">
        <v>0.50528250781467998</v>
      </c>
      <c r="D105" s="4">
        <v>0.37287220026350398</v>
      </c>
      <c r="E105" s="3">
        <f>IF(NOT(ISBLANK(C105)),C105-D105,"-")</f>
        <v>0.132410307551176</v>
      </c>
      <c r="K105" s="2"/>
    </row>
    <row r="106" spans="1:11" x14ac:dyDescent="0.2">
      <c r="A106" s="2">
        <v>370630001021</v>
      </c>
      <c r="B106" t="s">
        <v>5</v>
      </c>
      <c r="C106" s="1">
        <v>0.568955285329525</v>
      </c>
      <c r="D106" s="4">
        <v>0.43448275862068902</v>
      </c>
      <c r="E106" s="3">
        <f>IF(NOT(ISBLANK(C106)),C106-D106,"-")</f>
        <v>0.13447252670883597</v>
      </c>
      <c r="K106" s="2"/>
    </row>
    <row r="107" spans="1:11" x14ac:dyDescent="0.2">
      <c r="A107" s="2">
        <v>370630015022</v>
      </c>
      <c r="B107" t="s">
        <v>49</v>
      </c>
      <c r="C107" s="1">
        <v>0.23969171965443101</v>
      </c>
      <c r="D107" s="4">
        <v>0.10401041666666599</v>
      </c>
      <c r="E107" s="3">
        <f>IF(NOT(ISBLANK(C107)),C107-D107,"-")</f>
        <v>0.13568130298776501</v>
      </c>
      <c r="K107" s="2"/>
    </row>
    <row r="108" spans="1:11" x14ac:dyDescent="0.2">
      <c r="A108" s="2">
        <v>370630002002</v>
      </c>
      <c r="B108" t="s">
        <v>8</v>
      </c>
      <c r="C108" s="1">
        <v>0.471064930376077</v>
      </c>
      <c r="D108" s="4">
        <v>0.33265124555160103</v>
      </c>
      <c r="E108" s="3">
        <f>IF(NOT(ISBLANK(C108)),C108-D108,"-")</f>
        <v>0.13841368482447597</v>
      </c>
      <c r="K108" s="2"/>
    </row>
    <row r="109" spans="1:11" x14ac:dyDescent="0.2">
      <c r="A109" s="2">
        <v>370630007002</v>
      </c>
      <c r="B109" t="s">
        <v>28</v>
      </c>
      <c r="C109" s="1">
        <v>0.75368918058787204</v>
      </c>
      <c r="D109" s="4">
        <v>0.61485771012574397</v>
      </c>
      <c r="E109" s="3">
        <f>IF(NOT(ISBLANK(C109)),C109-D109,"-")</f>
        <v>0.13883147046212807</v>
      </c>
      <c r="K109" s="2"/>
    </row>
    <row r="110" spans="1:11" x14ac:dyDescent="0.2">
      <c r="A110" s="2">
        <v>370630017052</v>
      </c>
      <c r="B110" t="s">
        <v>64</v>
      </c>
      <c r="C110" s="1">
        <v>0.49246692427169497</v>
      </c>
      <c r="D110" s="4">
        <v>0.35116770522893498</v>
      </c>
      <c r="E110" s="3">
        <f>IF(NOT(ISBLANK(C110)),C110-D110,"-")</f>
        <v>0.14129921904275999</v>
      </c>
      <c r="K110" s="2"/>
    </row>
    <row r="111" spans="1:11" x14ac:dyDescent="0.2">
      <c r="A111" s="2">
        <v>370630001011</v>
      </c>
      <c r="B111" t="s">
        <v>3</v>
      </c>
      <c r="C111" s="1">
        <v>0.59978517343165105</v>
      </c>
      <c r="D111" s="4">
        <v>0.45745374878286199</v>
      </c>
      <c r="E111" s="3">
        <f>IF(NOT(ISBLANK(C111)),C111-D111,"-")</f>
        <v>0.14233142464878906</v>
      </c>
      <c r="K111" s="2"/>
    </row>
    <row r="112" spans="1:11" x14ac:dyDescent="0.2">
      <c r="A112" s="2">
        <v>370630023002</v>
      </c>
      <c r="B112" t="s">
        <v>154</v>
      </c>
      <c r="C112" s="1">
        <v>0.18632358442014099</v>
      </c>
      <c r="D112" s="4">
        <v>4.3633540372670802E-2</v>
      </c>
      <c r="E112" s="3">
        <f>IF(NOT(ISBLANK(C112)),C112-D112,"-")</f>
        <v>0.14269004404747018</v>
      </c>
      <c r="K112" s="2"/>
    </row>
    <row r="113" spans="1:11" x14ac:dyDescent="0.2">
      <c r="A113" s="2">
        <v>370630014002</v>
      </c>
      <c r="B113" t="s">
        <v>46</v>
      </c>
      <c r="C113" s="1">
        <v>0.37242383721028499</v>
      </c>
      <c r="D113" s="4">
        <v>0.22907779171894599</v>
      </c>
      <c r="E113" s="3">
        <f>IF(NOT(ISBLANK(C113)),C113-D113,"-")</f>
        <v>0.143346045491339</v>
      </c>
      <c r="K113" s="2"/>
    </row>
    <row r="114" spans="1:11" x14ac:dyDescent="0.2">
      <c r="A114" s="2">
        <v>370630003011</v>
      </c>
      <c r="B114" t="s">
        <v>10</v>
      </c>
      <c r="C114" s="1">
        <v>0.33433741549174201</v>
      </c>
      <c r="D114" s="4">
        <v>0.190268389662027</v>
      </c>
      <c r="E114" s="3">
        <f>IF(NOT(ISBLANK(C114)),C114-D114,"-")</f>
        <v>0.14406902582971501</v>
      </c>
      <c r="K114" s="2"/>
    </row>
    <row r="115" spans="1:11" x14ac:dyDescent="0.2">
      <c r="A115" s="2">
        <v>370630015021</v>
      </c>
      <c r="B115" t="s">
        <v>48</v>
      </c>
      <c r="C115" s="1">
        <v>0.27816263624598198</v>
      </c>
      <c r="D115" s="4">
        <v>0.12947046843177101</v>
      </c>
      <c r="E115" s="3">
        <f>IF(NOT(ISBLANK(C115)),C115-D115,"-")</f>
        <v>0.14869216781421096</v>
      </c>
      <c r="K115" s="2"/>
    </row>
    <row r="116" spans="1:11" x14ac:dyDescent="0.2">
      <c r="A116" s="2">
        <v>370630007001</v>
      </c>
      <c r="B116" t="s">
        <v>27</v>
      </c>
      <c r="C116" s="1">
        <v>0.30904434924777902</v>
      </c>
      <c r="D116" s="4">
        <v>0.15555879494655001</v>
      </c>
      <c r="E116" s="3">
        <f>IF(NOT(ISBLANK(C116)),C116-D116,"-")</f>
        <v>0.15348555430122901</v>
      </c>
      <c r="K116" s="2"/>
    </row>
    <row r="117" spans="1:11" x14ac:dyDescent="0.2">
      <c r="A117" s="2">
        <v>370630005002</v>
      </c>
      <c r="B117" t="s">
        <v>21</v>
      </c>
      <c r="C117" s="1">
        <v>0.59899686618789905</v>
      </c>
      <c r="D117" s="4">
        <v>0.44425287356321802</v>
      </c>
      <c r="E117" s="3">
        <f>IF(NOT(ISBLANK(C117)),C117-D117,"-")</f>
        <v>0.15474399262468103</v>
      </c>
      <c r="K117" s="2"/>
    </row>
    <row r="118" spans="1:11" x14ac:dyDescent="0.2">
      <c r="A118" s="2">
        <v>370630023001</v>
      </c>
      <c r="B118" t="s">
        <v>153</v>
      </c>
      <c r="C118" s="1">
        <v>0.32397342317764599</v>
      </c>
      <c r="D118" s="4">
        <v>0.165438108484005</v>
      </c>
      <c r="E118" s="3">
        <f>IF(NOT(ISBLANK(C118)),C118-D118,"-")</f>
        <v>0.15853531469364099</v>
      </c>
      <c r="K118" s="2"/>
    </row>
    <row r="119" spans="1:11" x14ac:dyDescent="0.2">
      <c r="A119" s="2">
        <v>370630010013</v>
      </c>
      <c r="B119" t="s">
        <v>34</v>
      </c>
      <c r="C119" s="1">
        <v>0.45214023525887997</v>
      </c>
      <c r="D119" s="4">
        <v>0.29065034429992298</v>
      </c>
      <c r="E119" s="3">
        <f>IF(NOT(ISBLANK(C119)),C119-D119,"-")</f>
        <v>0.16148989095895699</v>
      </c>
      <c r="K119" s="2"/>
    </row>
    <row r="120" spans="1:11" x14ac:dyDescent="0.2">
      <c r="A120" s="2">
        <v>370630002003</v>
      </c>
      <c r="B120" t="s">
        <v>9</v>
      </c>
      <c r="C120" s="1">
        <v>0.68161573323616298</v>
      </c>
      <c r="D120" s="4">
        <v>0.51524390243902396</v>
      </c>
      <c r="E120" s="3">
        <f>IF(NOT(ISBLANK(C120)),C120-D120,"-")</f>
        <v>0.16637183079713902</v>
      </c>
      <c r="K120" s="2"/>
    </row>
    <row r="121" spans="1:11" x14ac:dyDescent="0.2">
      <c r="A121" s="2">
        <v>370630020282</v>
      </c>
      <c r="B121" t="s">
        <v>147</v>
      </c>
      <c r="C121" s="1">
        <v>0.45368175796614801</v>
      </c>
      <c r="D121" s="4">
        <v>0.28566604127579698</v>
      </c>
      <c r="E121" s="3">
        <f>IF(NOT(ISBLANK(C121)),C121-D121,"-")</f>
        <v>0.16801571669035104</v>
      </c>
      <c r="K121" s="2"/>
    </row>
    <row r="122" spans="1:11" x14ac:dyDescent="0.2">
      <c r="A122" s="2">
        <v>370630004011</v>
      </c>
      <c r="B122" t="s">
        <v>16</v>
      </c>
      <c r="C122" s="1">
        <v>0.58701942958797804</v>
      </c>
      <c r="D122" s="4">
        <v>0.41881201956673603</v>
      </c>
      <c r="E122" s="3">
        <f>IF(NOT(ISBLANK(C122)),C122-D122,"-")</f>
        <v>0.16820741002124201</v>
      </c>
      <c r="K122" s="2"/>
    </row>
    <row r="123" spans="1:11" x14ac:dyDescent="0.2">
      <c r="A123" s="2">
        <v>370630013011</v>
      </c>
      <c r="B123" t="s">
        <v>41</v>
      </c>
      <c r="C123" s="1">
        <v>0.509988984383276</v>
      </c>
      <c r="D123" s="4">
        <v>0.341678921568627</v>
      </c>
      <c r="E123" s="3">
        <f>IF(NOT(ISBLANK(C123)),C123-D123,"-")</f>
        <v>0.168310062814649</v>
      </c>
      <c r="K123" s="2"/>
    </row>
    <row r="124" spans="1:11" x14ac:dyDescent="0.2">
      <c r="A124" s="2">
        <v>370630011002</v>
      </c>
      <c r="B124" t="s">
        <v>40</v>
      </c>
      <c r="C124" s="1">
        <v>0.26497453101714802</v>
      </c>
      <c r="D124" s="4">
        <v>9.4759427828348494E-2</v>
      </c>
      <c r="E124" s="3">
        <f>IF(NOT(ISBLANK(C124)),C124-D124,"-")</f>
        <v>0.17021510318879951</v>
      </c>
      <c r="K124" s="2"/>
    </row>
    <row r="125" spans="1:11" x14ac:dyDescent="0.2">
      <c r="A125" s="2">
        <v>370630010012</v>
      </c>
      <c r="B125" t="s">
        <v>33</v>
      </c>
      <c r="C125" s="1">
        <v>0.52917002277182601</v>
      </c>
      <c r="D125" s="4">
        <v>0.35879104477611901</v>
      </c>
      <c r="E125" s="3">
        <f>IF(NOT(ISBLANK(C125)),C125-D125,"-")</f>
        <v>0.170378977995707</v>
      </c>
      <c r="K125" s="2"/>
    </row>
    <row r="126" spans="1:11" x14ac:dyDescent="0.2">
      <c r="A126" s="2">
        <v>370630005004</v>
      </c>
      <c r="B126" t="s">
        <v>23</v>
      </c>
      <c r="C126" s="1">
        <v>0.57134248693039802</v>
      </c>
      <c r="D126" s="4">
        <v>0.39590225563909698</v>
      </c>
      <c r="E126" s="3">
        <f>IF(NOT(ISBLANK(C126)),C126-D126,"-")</f>
        <v>0.17544023129130104</v>
      </c>
      <c r="K126" s="2"/>
    </row>
    <row r="127" spans="1:11" x14ac:dyDescent="0.2">
      <c r="A127" s="2">
        <v>370630004012</v>
      </c>
      <c r="B127" t="s">
        <v>17</v>
      </c>
      <c r="C127" s="1">
        <v>0.68020168064123299</v>
      </c>
      <c r="D127" s="4">
        <v>0.49905055487053002</v>
      </c>
      <c r="E127" s="3">
        <f>IF(NOT(ISBLANK(C127)),C127-D127,"-")</f>
        <v>0.18115112577070297</v>
      </c>
      <c r="K127" s="2"/>
    </row>
    <row r="128" spans="1:11" x14ac:dyDescent="0.2">
      <c r="A128" s="2">
        <v>370630010011</v>
      </c>
      <c r="B128" t="s">
        <v>32</v>
      </c>
      <c r="C128" s="1">
        <v>0.40571054707131099</v>
      </c>
      <c r="D128" s="4">
        <v>0.22193950177935901</v>
      </c>
      <c r="E128" s="3">
        <f>IF(NOT(ISBLANK(C128)),C128-D128,"-")</f>
        <v>0.18377104529195198</v>
      </c>
      <c r="K128" s="2"/>
    </row>
    <row r="129" spans="1:11" x14ac:dyDescent="0.2">
      <c r="A129" s="2">
        <v>370630003022</v>
      </c>
      <c r="B129" t="s">
        <v>14</v>
      </c>
      <c r="C129" s="1">
        <v>0.70474209876635097</v>
      </c>
      <c r="D129" s="4">
        <v>0.52096192384769502</v>
      </c>
      <c r="E129" s="3">
        <f>IF(NOT(ISBLANK(C129)),C129-D129,"-")</f>
        <v>0.18378017491865595</v>
      </c>
      <c r="K129" s="2"/>
    </row>
    <row r="130" spans="1:11" x14ac:dyDescent="0.2">
      <c r="A130" s="2">
        <v>370630004021</v>
      </c>
      <c r="B130" t="s">
        <v>19</v>
      </c>
      <c r="C130" s="1">
        <v>0.39204317646904802</v>
      </c>
      <c r="D130" s="4">
        <v>0.20808443604284799</v>
      </c>
      <c r="E130" s="3">
        <f>IF(NOT(ISBLANK(C130)),C130-D130,"-")</f>
        <v>0.18395874042620003</v>
      </c>
      <c r="K130" s="2"/>
    </row>
    <row r="131" spans="1:11" x14ac:dyDescent="0.2">
      <c r="A131" s="2">
        <v>370630010023</v>
      </c>
      <c r="B131" t="s">
        <v>37</v>
      </c>
      <c r="C131" s="1">
        <v>0.57112189579998396</v>
      </c>
      <c r="D131" s="4">
        <v>0.38417344173441698</v>
      </c>
      <c r="E131" s="3">
        <f>IF(NOT(ISBLANK(C131)),C131-D131,"-")</f>
        <v>0.18694845406556698</v>
      </c>
      <c r="K131" s="2"/>
    </row>
    <row r="132" spans="1:11" x14ac:dyDescent="0.2">
      <c r="A132" s="2">
        <v>370630004013</v>
      </c>
      <c r="B132" t="s">
        <v>18</v>
      </c>
      <c r="C132" s="1">
        <v>0.37900248050417501</v>
      </c>
      <c r="D132" s="4">
        <v>0.190058403634003</v>
      </c>
      <c r="E132" s="3">
        <f>IF(NOT(ISBLANK(C132)),C132-D132,"-")</f>
        <v>0.18894407687017201</v>
      </c>
      <c r="K132" s="2"/>
    </row>
    <row r="133" spans="1:11" x14ac:dyDescent="0.2">
      <c r="A133" s="2">
        <v>370630009002</v>
      </c>
      <c r="B133" t="s">
        <v>31</v>
      </c>
      <c r="C133" s="1">
        <v>0.47720421454249401</v>
      </c>
      <c r="D133" s="4">
        <v>0.28402116402116401</v>
      </c>
      <c r="E133" s="3">
        <f>IF(NOT(ISBLANK(C133)),C133-D133,"-")</f>
        <v>0.19318305052133</v>
      </c>
      <c r="K133" s="2"/>
    </row>
    <row r="134" spans="1:11" x14ac:dyDescent="0.2">
      <c r="A134" s="2">
        <v>370630003021</v>
      </c>
      <c r="B134" t="s">
        <v>13</v>
      </c>
      <c r="C134" s="1">
        <v>0.76554196997078905</v>
      </c>
      <c r="D134" s="4">
        <v>0.57114074074073995</v>
      </c>
      <c r="E134" s="3">
        <f>IF(NOT(ISBLANK(C134)),C134-D134,"-")</f>
        <v>0.1944012292300491</v>
      </c>
      <c r="K134" s="2"/>
    </row>
    <row r="135" spans="1:11" x14ac:dyDescent="0.2">
      <c r="A135" s="2">
        <v>370630011001</v>
      </c>
      <c r="B135" t="s">
        <v>39</v>
      </c>
      <c r="C135" s="1">
        <v>0.37896362853923998</v>
      </c>
      <c r="D135" s="4">
        <v>0.183813775510204</v>
      </c>
      <c r="E135" s="3">
        <f>IF(NOT(ISBLANK(C135)),C135-D135,"-")</f>
        <v>0.19514985302903598</v>
      </c>
      <c r="K135" s="2"/>
    </row>
    <row r="136" spans="1:11" x14ac:dyDescent="0.2">
      <c r="A136" s="2">
        <v>370630010024</v>
      </c>
      <c r="B136" t="s">
        <v>38</v>
      </c>
      <c r="C136" s="1">
        <v>0.60534240806432404</v>
      </c>
      <c r="D136" s="4">
        <v>0.409409523809523</v>
      </c>
      <c r="E136" s="3">
        <f>IF(NOT(ISBLANK(C136)),C136-D136,"-")</f>
        <v>0.19593288425480104</v>
      </c>
      <c r="K136" s="2"/>
    </row>
    <row r="137" spans="1:11" x14ac:dyDescent="0.2">
      <c r="A137" s="2">
        <v>370630005001</v>
      </c>
      <c r="B137" t="s">
        <v>20</v>
      </c>
      <c r="C137" s="1">
        <v>0.51357353729146804</v>
      </c>
      <c r="D137" s="4">
        <v>0.30925553319919502</v>
      </c>
      <c r="E137" s="3">
        <f>IF(NOT(ISBLANK(C137)),C137-D137,"-")</f>
        <v>0.20431800409227302</v>
      </c>
      <c r="K137" s="2"/>
    </row>
    <row r="138" spans="1:11" x14ac:dyDescent="0.2">
      <c r="A138" s="2">
        <v>370630003012</v>
      </c>
      <c r="B138" t="s">
        <v>11</v>
      </c>
      <c r="C138" s="1">
        <v>0.62690097887072704</v>
      </c>
      <c r="D138" s="4">
        <v>0.39927835051546301</v>
      </c>
      <c r="E138" s="3">
        <f>IF(NOT(ISBLANK(C138)),C138-D138,"-")</f>
        <v>0.22762262835526403</v>
      </c>
      <c r="K138" s="2"/>
    </row>
    <row r="139" spans="1:11" x14ac:dyDescent="0.2">
      <c r="A139" s="2">
        <v>370630003023</v>
      </c>
      <c r="B139" t="s">
        <v>15</v>
      </c>
      <c r="C139" s="1">
        <v>0.62385774357155499</v>
      </c>
      <c r="D139" s="4">
        <v>0.38893098782138003</v>
      </c>
      <c r="E139" s="3">
        <f>IF(NOT(ISBLANK(C139)),C139-D139,"-")</f>
        <v>0.23492675575017496</v>
      </c>
      <c r="K139" s="2"/>
    </row>
    <row r="140" spans="1:11" x14ac:dyDescent="0.2">
      <c r="A140" s="2">
        <v>370630005003</v>
      </c>
      <c r="B140" t="s">
        <v>22</v>
      </c>
      <c r="C140" s="1">
        <v>0.49919098703412301</v>
      </c>
      <c r="D140" s="4">
        <v>0.26261538461538397</v>
      </c>
      <c r="E140" s="3">
        <f>IF(NOT(ISBLANK(C140)),C140-D140,"-")</f>
        <v>0.23657560241873904</v>
      </c>
      <c r="K140" s="2"/>
    </row>
    <row r="141" spans="1:11" x14ac:dyDescent="0.2">
      <c r="A141" s="2">
        <v>370630003013</v>
      </c>
      <c r="B141" t="s">
        <v>12</v>
      </c>
      <c r="C141" s="1">
        <v>0.68140059175254797</v>
      </c>
      <c r="D141" s="4">
        <v>0.43608247422680402</v>
      </c>
      <c r="E141" s="3">
        <f>IF(NOT(ISBLANK(C141)),C141-D141,"-")</f>
        <v>0.24531811752574395</v>
      </c>
      <c r="K141" s="2"/>
    </row>
    <row r="142" spans="1:11" x14ac:dyDescent="0.2">
      <c r="A142" s="2">
        <v>370630015031</v>
      </c>
      <c r="B142" t="s">
        <v>52</v>
      </c>
      <c r="C142" s="1">
        <v>0.48087117843282101</v>
      </c>
      <c r="D142" s="4">
        <v>0.14675268817204301</v>
      </c>
      <c r="E142" s="3">
        <f>IF(NOT(ISBLANK(C142)),C142-D142,"-")</f>
        <v>0.334118490260778</v>
      </c>
      <c r="K142" s="2"/>
    </row>
    <row r="143" spans="1:11" x14ac:dyDescent="0.2">
      <c r="A143" s="2">
        <v>370630016011</v>
      </c>
      <c r="B143" t="s">
        <v>53</v>
      </c>
      <c r="D143" s="4">
        <v>0.65880878839093104</v>
      </c>
      <c r="E143" s="3" t="str">
        <f>IF(NOT(ISBLANK(C143)),C143-D143,"-")</f>
        <v>-</v>
      </c>
      <c r="K143" s="2"/>
    </row>
    <row r="144" spans="1:11" x14ac:dyDescent="0.2">
      <c r="A144" s="2">
        <v>370630016034</v>
      </c>
      <c r="B144" t="s">
        <v>59</v>
      </c>
      <c r="D144" s="4">
        <v>0.75510018092876696</v>
      </c>
      <c r="E144" s="3" t="str">
        <f>IF(NOT(ISBLANK(C144)),C144-D144,"-")</f>
        <v>-</v>
      </c>
      <c r="K144" s="2"/>
    </row>
    <row r="145" spans="1:11" x14ac:dyDescent="0.2">
      <c r="A145" s="2">
        <v>370630016043</v>
      </c>
      <c r="B145" t="s">
        <v>62</v>
      </c>
      <c r="D145" s="4">
        <v>0.77448402948402895</v>
      </c>
      <c r="E145" s="3" t="str">
        <f>IF(NOT(ISBLANK(C145)),C145-D145,"-")</f>
        <v>-</v>
      </c>
      <c r="K145" s="2"/>
    </row>
    <row r="146" spans="1:11" x14ac:dyDescent="0.2">
      <c r="A146" s="2">
        <v>370630018015</v>
      </c>
      <c r="B146" t="s">
        <v>86</v>
      </c>
      <c r="D146" s="4">
        <v>0.55993081195122696</v>
      </c>
      <c r="E146" s="3" t="str">
        <f>IF(NOT(ISBLANK(C146)),C146-D146,"-")</f>
        <v>-</v>
      </c>
      <c r="K146" s="2"/>
    </row>
    <row r="147" spans="1:11" x14ac:dyDescent="0.2">
      <c r="A147" s="2">
        <v>370630018061</v>
      </c>
      <c r="B147" t="s">
        <v>91</v>
      </c>
      <c r="D147" s="4">
        <v>0.56639225108875202</v>
      </c>
      <c r="E147" s="3" t="str">
        <f>IF(NOT(ISBLANK(C147)),C147-D147,"-")</f>
        <v>-</v>
      </c>
      <c r="K147" s="2"/>
    </row>
    <row r="148" spans="1:11" x14ac:dyDescent="0.2">
      <c r="A148" s="2">
        <v>370630019001</v>
      </c>
      <c r="B148" t="s">
        <v>100</v>
      </c>
      <c r="D148" s="4">
        <v>0.70240516545601295</v>
      </c>
      <c r="E148" s="3" t="str">
        <f>IF(NOT(ISBLANK(C148)),C148-D148,"-")</f>
        <v>-</v>
      </c>
      <c r="K148" s="2"/>
    </row>
    <row r="149" spans="1:11" x14ac:dyDescent="0.2">
      <c r="A149" s="2">
        <v>370630019002</v>
      </c>
      <c r="B149" t="s">
        <v>101</v>
      </c>
      <c r="D149" s="4">
        <v>0.57541690163538195</v>
      </c>
      <c r="E149" s="3" t="str">
        <f>IF(NOT(ISBLANK(C149)),C149-D149,"-")</f>
        <v>-</v>
      </c>
      <c r="K149" s="2"/>
    </row>
    <row r="150" spans="1:11" x14ac:dyDescent="0.2">
      <c r="A150" s="2">
        <v>370630020283</v>
      </c>
      <c r="B150" t="s">
        <v>148</v>
      </c>
      <c r="D150" s="4">
        <v>0.323171634882429</v>
      </c>
      <c r="E150" s="3" t="str">
        <f>IF(NOT(ISBLANK(C150)),C150-D150,"-")</f>
        <v>-</v>
      </c>
      <c r="K150" s="2"/>
    </row>
    <row r="151" spans="1:11" x14ac:dyDescent="0.2">
      <c r="A151" s="2">
        <v>370630021001</v>
      </c>
      <c r="B151" t="s">
        <v>149</v>
      </c>
      <c r="D151" s="4">
        <v>0.70781269629770605</v>
      </c>
      <c r="E151" s="3" t="str">
        <f>IF(NOT(ISBLANK(C151)),C151-D151,"-")</f>
        <v>-</v>
      </c>
      <c r="K151" s="2"/>
    </row>
    <row r="152" spans="1:11" x14ac:dyDescent="0.2">
      <c r="A152" s="2">
        <v>370630021002</v>
      </c>
      <c r="B152" t="s">
        <v>150</v>
      </c>
      <c r="D152" s="4">
        <v>0.67142448912462405</v>
      </c>
      <c r="E152" s="3" t="str">
        <f>IF(NOT(ISBLANK(C152)),C152-D152,"-")</f>
        <v>-</v>
      </c>
      <c r="K152" s="2"/>
    </row>
    <row r="153" spans="1:11" x14ac:dyDescent="0.2">
      <c r="A153" s="2">
        <v>370630021003</v>
      </c>
      <c r="B153" t="s">
        <v>151</v>
      </c>
      <c r="D153" s="4">
        <v>0.61165263608475395</v>
      </c>
      <c r="E153" s="3" t="str">
        <f>IF(NOT(ISBLANK(C153)),C153-D153,"-")</f>
        <v>-</v>
      </c>
      <c r="K153" s="2"/>
    </row>
    <row r="154" spans="1:11" x14ac:dyDescent="0.2">
      <c r="A154" s="2">
        <v>370639801001</v>
      </c>
      <c r="B154" t="s">
        <v>155</v>
      </c>
      <c r="D154" s="4" t="e">
        <v>#N/A</v>
      </c>
      <c r="E154" s="3" t="e">
        <f>C154-D154</f>
        <v>#N/A</v>
      </c>
    </row>
  </sheetData>
  <sortState ref="A2:E154">
    <sortCondition ref="E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Impervious</vt:lpstr>
      <vt:lpstr>Tree Coverage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Stallmann</dc:creator>
  <cp:lastModifiedBy>Tim Stallmann</cp:lastModifiedBy>
  <dcterms:created xsi:type="dcterms:W3CDTF">2020-05-27T01:19:52Z</dcterms:created>
  <dcterms:modified xsi:type="dcterms:W3CDTF">2020-06-26T14:46:30Z</dcterms:modified>
</cp:coreProperties>
</file>